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класс'!$A$7:$Q$53</definedName>
    <definedName name="_xlnm._FilterDatabase" localSheetId="6" hidden="1">'11 класс'!$A$7:$Q$45</definedName>
    <definedName name="_xlnm._FilterDatabase" localSheetId="0" hidden="1">'5 класс'!$A$7:$Q$66</definedName>
    <definedName name="_xlnm._FilterDatabase" localSheetId="1" hidden="1">'6 класс'!$A$7:$Q$89</definedName>
    <definedName name="_xlnm._FilterDatabase" localSheetId="2" hidden="1">'7 класс'!$A$7:$Q$47</definedName>
    <definedName name="_xlnm._FilterDatabase" localSheetId="3" hidden="1">'8 класс'!$A$7:$Q$45</definedName>
    <definedName name="_xlnm._FilterDatabase" localSheetId="4" hidden="1">'9 класс'!$A$7:$Q$55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D29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<sst xmlns="http://schemas.openxmlformats.org/spreadsheetml/2006/main" count="2293" uniqueCount="483">
  <si>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</si>
  <si>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</si>
  <si>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</si>
  <si>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</si>
  <si>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</si>
  <si>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Задание 1</t>
  </si>
  <si>
    <t>Задание 2</t>
  </si>
  <si>
    <t>Задание 3</t>
  </si>
  <si>
    <t>Задание 4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</si>
  <si>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</si>
  <si>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</si>
  <si>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</si>
  <si>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</si>
  <si>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</si>
  <si>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</si>
  <si>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</si>
  <si>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5а</t>
  </si>
  <si>
    <t>5б</t>
  </si>
  <si>
    <t>Информатика</t>
  </si>
  <si>
    <t>Балаковский</t>
  </si>
  <si>
    <t>6А</t>
  </si>
  <si>
    <t>6В</t>
  </si>
  <si>
    <t>Задание 5</t>
  </si>
  <si>
    <t>6Б</t>
  </si>
  <si>
    <t>5в</t>
  </si>
  <si>
    <t>Белоусов Денис Александрович</t>
  </si>
  <si>
    <t>Храмова Елена Ивановна</t>
  </si>
  <si>
    <t>Кадочникова Александра Евгеньевна</t>
  </si>
  <si>
    <t>Субботина Жанна Александровна</t>
  </si>
  <si>
    <t>Никулина Валерия Дмитриевна</t>
  </si>
  <si>
    <t>Смердов Тимофей Анатольевич</t>
  </si>
  <si>
    <t>Никитина Елизавета Константиновна</t>
  </si>
  <si>
    <t>Вилкова Софья Сергеевна</t>
  </si>
  <si>
    <t>Зоткина Кристина Александровна</t>
  </si>
  <si>
    <t>Неманихин Илья Игоревич</t>
  </si>
  <si>
    <t>Сердобинцев Юрий Александрович</t>
  </si>
  <si>
    <t>Киселев Григорий Михайлович</t>
  </si>
  <si>
    <t>Кривасов Александр Владимирович</t>
  </si>
  <si>
    <t>Газенкамф Елизавета Евгеньевна</t>
  </si>
  <si>
    <t>Андросов Андрей Витальевич</t>
  </si>
  <si>
    <t>Василькова Валентина Вячеславовна</t>
  </si>
  <si>
    <t>Москвин Демид Алексеевич</t>
  </si>
  <si>
    <t>Гречухин Кирилл Павлович</t>
  </si>
  <si>
    <t>8Б</t>
  </si>
  <si>
    <t>Зернышкина Екатерина Алексеевна</t>
  </si>
  <si>
    <t>9Б</t>
  </si>
  <si>
    <t>Есипов Сергей Владимирович</t>
  </si>
  <si>
    <t>Аверин Владислав Евгеньевич</t>
  </si>
  <si>
    <t>10Б</t>
  </si>
  <si>
    <t>Беляков Дмитрий Сергеевич</t>
  </si>
  <si>
    <t>Васильков Владимир Вячеславович</t>
  </si>
  <si>
    <t>Пацула Дмитрий Викторович</t>
  </si>
  <si>
    <t>Осколков Денис Александрович</t>
  </si>
  <si>
    <t>11Б</t>
  </si>
  <si>
    <t>Трофимов Геннадий Викторович</t>
  </si>
  <si>
    <t>Кочеткова Ольга Валентиновна</t>
  </si>
  <si>
    <t>Протокол заседания жюри школьного этапа всероссийской олимпиады школьников по  информатике 19 октября 2017 года</t>
  </si>
  <si>
    <t>Решили: утвердить результаты школьного этапа всероссийской олимпиады по информатике 2017 года</t>
  </si>
  <si>
    <t>Повестка: утверждение результатов  школьного этапа всероссийской олимпиады по информатике 2017 года</t>
  </si>
  <si>
    <t>Перова Екатерина Сергеевна</t>
  </si>
  <si>
    <t>Кириллина Дарья Сергеевна</t>
  </si>
  <si>
    <t>Тагунов Егор Андреевич</t>
  </si>
  <si>
    <t>Чуйкина Алена Сергеевна</t>
  </si>
  <si>
    <t>Киселева Анастасия Сергеевна</t>
  </si>
  <si>
    <t>Гришанкина Софья Игоревна</t>
  </si>
  <si>
    <t>Логачев Кирилл Владимирович</t>
  </si>
  <si>
    <t>Новиков Илья Алексеевич</t>
  </si>
  <si>
    <t>Рюмин Семен Андреевич</t>
  </si>
  <si>
    <t>Гавриков Дмитрий Игоревич</t>
  </si>
  <si>
    <t>Каширин Кирилл Дмитриевич</t>
  </si>
  <si>
    <t>Нуштаева Евгения Михайловна</t>
  </si>
  <si>
    <t>Власов Алексей Олегович</t>
  </si>
  <si>
    <t>Власов Евгений Эдуардович</t>
  </si>
  <si>
    <t>Гринимаев Артем Вадимович</t>
  </si>
  <si>
    <t>Одиноков Артем Алексеевич</t>
  </si>
  <si>
    <t xml:space="preserve">Салихов Феликс Александрович </t>
  </si>
  <si>
    <t>Левинский Илья Григорьевич</t>
  </si>
  <si>
    <t>Александров Алексей Николаевич</t>
  </si>
  <si>
    <t>Бедноношвили Алексадра Дмитриевна</t>
  </si>
  <si>
    <t>Боровкова Анастасия Олеговна</t>
  </si>
  <si>
    <t>Гаврилов Иван Олегович</t>
  </si>
  <si>
    <t>Гончаров Алексей Анатольевич</t>
  </si>
  <si>
    <t>Ежова Екатерина Андреевна</t>
  </si>
  <si>
    <t>Коваль Максим Игоревич</t>
  </si>
  <si>
    <t>Матвеев Вадим Вячеславович</t>
  </si>
  <si>
    <t>Новожилова Арина Михайловна</t>
  </si>
  <si>
    <t>Пушкова Виктория Евгеньевна</t>
  </si>
  <si>
    <t>Шишканова Кристина Сергеевна</t>
  </si>
  <si>
    <t>Царев Захар Дмитриевич</t>
  </si>
  <si>
    <t>Королёва Татьяна Владимировна.</t>
  </si>
  <si>
    <t>Кочеткова Ольга валентиновна</t>
  </si>
  <si>
    <t>Кочеткова Ольга Владимровна</t>
  </si>
  <si>
    <t>МАОУ Лицей №1</t>
  </si>
  <si>
    <t>Егоров Павел Ильич</t>
  </si>
  <si>
    <t>Жидков Сергей  дмитриевич</t>
  </si>
  <si>
    <t>Климанова Карина Игоревна</t>
  </si>
  <si>
    <t>Мыкин Алексей Сергеевич</t>
  </si>
  <si>
    <t>Новиков Виталий Олегович</t>
  </si>
  <si>
    <t>Трещев Антон Сергеевич</t>
  </si>
  <si>
    <t>Умаров Артем Имамединович</t>
  </si>
  <si>
    <t>Фролов Илья  Алексеевич</t>
  </si>
  <si>
    <t>Пысин Артем Александрович</t>
  </si>
  <si>
    <t>Шевченко Денис Дмитриевич</t>
  </si>
  <si>
    <t>6а</t>
  </si>
  <si>
    <t>6в</t>
  </si>
  <si>
    <t>Выходцев Илья Алексеевич</t>
  </si>
  <si>
    <t>Ильин Иван Александрович</t>
  </si>
  <si>
    <t>Кондратенко Анна Андреевна</t>
  </si>
  <si>
    <t>Мисюкова Анастасия Сергеевна</t>
  </si>
  <si>
    <t>Негоица Семен Александрович</t>
  </si>
  <si>
    <t>Прохоров Максим Игоревич</t>
  </si>
  <si>
    <t>Ратова Анастасия Дмитриевна</t>
  </si>
  <si>
    <t>Савостиков Артем Романович</t>
  </si>
  <si>
    <t>Семенов Михаил Олегович</t>
  </si>
  <si>
    <t>Синикин Егор Валерьевич</t>
  </si>
  <si>
    <t>Турункина Елизавета Владимировна</t>
  </si>
  <si>
    <t>Штефан Илья Антонович</t>
  </si>
  <si>
    <t>7б</t>
  </si>
  <si>
    <t>7а</t>
  </si>
  <si>
    <t>Битерякова Екатерина Михайловна</t>
  </si>
  <si>
    <t>Вагаев Тимофей Дмитриевич</t>
  </si>
  <si>
    <t>Давыдов Никита Владиславович</t>
  </si>
  <si>
    <t>Денисов Алексей Геннадьевич</t>
  </si>
  <si>
    <t>Кашкин Антон Андреевич</t>
  </si>
  <si>
    <t>Клепиков Роман Сергеевич</t>
  </si>
  <si>
    <t>Рагулин Илья Юрьевич</t>
  </si>
  <si>
    <t>Тихонов Сергей Александрович</t>
  </si>
  <si>
    <t>Юрковский Савелий Денисович</t>
  </si>
  <si>
    <t>Янчев Максим Денисович</t>
  </si>
  <si>
    <t>8в</t>
  </si>
  <si>
    <t>8б</t>
  </si>
  <si>
    <t>8а</t>
  </si>
  <si>
    <t>Засыпалов Сергей Юрьевич</t>
  </si>
  <si>
    <t>Зубрилов Макар Кириллович</t>
  </si>
  <si>
    <t>Козин Артем Александрович</t>
  </si>
  <si>
    <t>Маркин Алексей Андреевич</t>
  </si>
  <si>
    <t>Матиенко Григорий Максимович</t>
  </si>
  <si>
    <t>Мирошник Петр Михайлович</t>
  </si>
  <si>
    <t>Подгорный Дмитрий Игоревич</t>
  </si>
  <si>
    <t>Понамарёв Владислав Юрьевич</t>
  </si>
  <si>
    <t>Филимонов Александр Александрович</t>
  </si>
  <si>
    <t>Шарый Дарья Александровна</t>
  </si>
  <si>
    <t>9а</t>
  </si>
  <si>
    <t>9б</t>
  </si>
  <si>
    <t>Ефремов Денис Владимирович</t>
  </si>
  <si>
    <t>Янюк Анастасия Евгеньевна</t>
  </si>
  <si>
    <t>Горюнов Андрей Эдуардович</t>
  </si>
  <si>
    <t>Лапшин Денис Дмитриевич</t>
  </si>
  <si>
    <t>Шалаев Владимир Дмитриевич</t>
  </si>
  <si>
    <t>Задонцев  Александр Валерьевич</t>
  </si>
  <si>
    <t>Воронков Никита Григорьевич</t>
  </si>
  <si>
    <t>Аникеев Семен Александрович</t>
  </si>
  <si>
    <t>Иванов Владислав Максимович</t>
  </si>
  <si>
    <t>Баранов Виталий Юрьевич</t>
  </si>
  <si>
    <t>Каюк Максим Алексеевич</t>
  </si>
  <si>
    <t>Жуков Илья Борисович</t>
  </si>
  <si>
    <t>Безруков Никита Алексеевич</t>
  </si>
  <si>
    <t>Кольниченко Александр</t>
  </si>
  <si>
    <t>Мыкин Михаил  Сергеевич</t>
  </si>
  <si>
    <t>Смирнов Алексей Юрьевич</t>
  </si>
  <si>
    <t>Лаврентьев Дмитрий Сергеевич</t>
  </si>
  <si>
    <t>10б</t>
  </si>
  <si>
    <t>10а</t>
  </si>
  <si>
    <t>Королёва Татьяна Владировна</t>
  </si>
  <si>
    <t>Буровин Самуил Михайлович</t>
  </si>
  <si>
    <t>Буцкий Никита Дмитриевич</t>
  </si>
  <si>
    <t>Давыдовский Михаил Андреевич</t>
  </si>
  <si>
    <t>Егоров Сергей Андреевич</t>
  </si>
  <si>
    <t>Захаров Владимир Владимирович</t>
  </si>
  <si>
    <t>Кравченко Игорь Николаевич</t>
  </si>
  <si>
    <t>Кулемякина Александра Дмитриевна</t>
  </si>
  <si>
    <t>Наумов Константин Константинович</t>
  </si>
  <si>
    <t>Никитин Денис Сергеевич</t>
  </si>
  <si>
    <t>Политов Никита Сергеевич</t>
  </si>
  <si>
    <t>Пронин Богдан Владимирович</t>
  </si>
  <si>
    <t>Савкин Егор Александрович</t>
  </si>
  <si>
    <t>Сазанов Иван Андреевич</t>
  </si>
  <si>
    <t xml:space="preserve">Чернов Валентин Антонович </t>
  </si>
  <si>
    <t>Шатков Александр Дмитриевич</t>
  </si>
  <si>
    <t>11а</t>
  </si>
  <si>
    <t>11б</t>
  </si>
  <si>
    <t>Аржаев Богдан Романович</t>
  </si>
  <si>
    <t>МАОУ Лицей№2</t>
  </si>
  <si>
    <t>5А</t>
  </si>
  <si>
    <t>Жукова Ирина Викторовна</t>
  </si>
  <si>
    <t>Буслаев Артем Александрович</t>
  </si>
  <si>
    <t>Злобин Алексей  Дмитриевич</t>
  </si>
  <si>
    <t>Казак Павел Иванович</t>
  </si>
  <si>
    <t>Горячих Ольга Константиновна</t>
  </si>
  <si>
    <t>Казаков Артём Андреевич</t>
  </si>
  <si>
    <t>Маврин Дмитрий Сергеевич</t>
  </si>
  <si>
    <t>Родин Фёдор Михайлович</t>
  </si>
  <si>
    <t>Саутин Иван Сергеевич</t>
  </si>
  <si>
    <t>Фролов Семен Андреевич</t>
  </si>
  <si>
    <t>Бодрова Дарина Дмитриевна</t>
  </si>
  <si>
    <t>5 А</t>
  </si>
  <si>
    <t>Спирин Павел Игоревич</t>
  </si>
  <si>
    <t>Андряков Кирилл Ярославич</t>
  </si>
  <si>
    <t>Мазяркин Тимофей Андреевич</t>
  </si>
  <si>
    <t>Яковенко Алина Александровна</t>
  </si>
  <si>
    <t>Молчан Александр Сергеевич</t>
  </si>
  <si>
    <t>Засловнов Даниил Константинович</t>
  </si>
  <si>
    <t xml:space="preserve">Мазина Ангелина Алексеевна </t>
  </si>
  <si>
    <t>Минтиненко Павел Леонидович</t>
  </si>
  <si>
    <t>Старостина Анастасии Сергеевна</t>
  </si>
  <si>
    <t>Веселовский Даниил Викторович</t>
  </si>
  <si>
    <t xml:space="preserve">7Б </t>
  </si>
  <si>
    <t>Баринов Егор Олегович</t>
  </si>
  <si>
    <t>8А</t>
  </si>
  <si>
    <t>Федулова Татьяна Викторовна</t>
  </si>
  <si>
    <t>Лазарев Алексей Сергеевич</t>
  </si>
  <si>
    <t>Павлов Степан Валерьевич</t>
  </si>
  <si>
    <t>Цацын Кирилл Олегович</t>
  </si>
  <si>
    <t>Чугунов Максим Сергеевич</t>
  </si>
  <si>
    <t>Седов Данила Алексеевич</t>
  </si>
  <si>
    <t>9Г</t>
  </si>
  <si>
    <t>Хакимов Тимур Эдуардович</t>
  </si>
  <si>
    <t>Ковалев Сергей Андреевич</t>
  </si>
  <si>
    <t>Кузьмин Дмитрий Сергеевич</t>
  </si>
  <si>
    <t>Югринов Алексей Сергеевич</t>
  </si>
  <si>
    <t xml:space="preserve">Колобухов Артем  Евгеньевич </t>
  </si>
  <si>
    <t xml:space="preserve">Скудин Михаил Алексеевич </t>
  </si>
  <si>
    <t>Туляков Николай Павлович</t>
  </si>
  <si>
    <t>Аракчеев Семен Сергеевич</t>
  </si>
  <si>
    <t>Огрызько Илья Александрович</t>
  </si>
  <si>
    <t>Приписнов Вадим Андреевич</t>
  </si>
  <si>
    <t>10 а</t>
  </si>
  <si>
    <t>Расстегаев Максим Андреевич</t>
  </si>
  <si>
    <t xml:space="preserve">Мельникова Дарья Дмитриевна </t>
  </si>
  <si>
    <t>Якимов Алексей Евгеньевич</t>
  </si>
  <si>
    <t xml:space="preserve">Крикунов Вячеслав Денисович </t>
  </si>
  <si>
    <t>Яшин Егор Александрович</t>
  </si>
  <si>
    <t>11А</t>
  </si>
  <si>
    <t>Рассказов Петр Олегович</t>
  </si>
  <si>
    <t>МАОУ СОШ №11</t>
  </si>
  <si>
    <t>Селифонова Екатерина Степановна</t>
  </si>
  <si>
    <t>Гришакова Софья Андреевна</t>
  </si>
  <si>
    <t>Хлыстова Мария Александровна</t>
  </si>
  <si>
    <t>МАОУ СОШ №5</t>
  </si>
  <si>
    <t>Несытых Ирина Валерьевна</t>
  </si>
  <si>
    <t>Солдатова Полина Денисовна</t>
  </si>
  <si>
    <t>Мельник Артем Константинович</t>
  </si>
  <si>
    <t>Миронов Антон Сергеевич</t>
  </si>
  <si>
    <t>МАОУ СОШ №21</t>
  </si>
  <si>
    <t>Густ Любовь Андреевна</t>
  </si>
  <si>
    <t>Маринкина Надежда Юрьевна</t>
  </si>
  <si>
    <t>Жугрова Екатерина Романовна</t>
  </si>
  <si>
    <t>Лоншакова Юлия Алексеевна</t>
  </si>
  <si>
    <t>Дворянкина Ангелина Михайловна</t>
  </si>
  <si>
    <t>Гаврилова Виктория Николаевна</t>
  </si>
  <si>
    <t>Диль Максим Витальевич</t>
  </si>
  <si>
    <t>Кирьянов Артемий Павлович</t>
  </si>
  <si>
    <t>6б</t>
  </si>
  <si>
    <t>Захарова Анна Алексеевна</t>
  </si>
  <si>
    <t>5Г</t>
  </si>
  <si>
    <t>Зиновьев Николай Андреевич</t>
  </si>
  <si>
    <t>Кулькина Виктория Александровна</t>
  </si>
  <si>
    <t>Клёпова Ирина Викторовна</t>
  </si>
  <si>
    <t>Овсянников Никита Артёмович</t>
  </si>
  <si>
    <t>Пузаркина Мария Денисовна</t>
  </si>
  <si>
    <t>Чарный Денис Антонович</t>
  </si>
  <si>
    <t>Четвергов Никита Сергеевич</t>
  </si>
  <si>
    <t>МАОУ СОШ № 25</t>
  </si>
  <si>
    <t xml:space="preserve">МАОУ СОШ № 25 </t>
  </si>
  <si>
    <t xml:space="preserve">МАОУ СОШ № 25  </t>
  </si>
  <si>
    <t>Ермаков Фёдор Андреевич</t>
  </si>
  <si>
    <t>Журавель Леонард Сергеевич</t>
  </si>
  <si>
    <t>Зайцев Игнатий Васильевич</t>
  </si>
  <si>
    <t>Искаков Самир Русланович</t>
  </si>
  <si>
    <t>Мирошниченко Степан Иванович</t>
  </si>
  <si>
    <t>Найдёнова Елизавета Максимовна</t>
  </si>
  <si>
    <t>Петрова Ксения Александровна</t>
  </si>
  <si>
    <t>Петунин Владимир Александрович</t>
  </si>
  <si>
    <t>Погосян Рачик Манвелович</t>
  </si>
  <si>
    <t>Романов Илья Сергеевич</t>
  </si>
  <si>
    <t>Салина Дарья Александровна</t>
  </si>
  <si>
    <t>Шапиро Павел Александрович</t>
  </si>
  <si>
    <t>6г</t>
  </si>
  <si>
    <t>Погосян Диана Манвеловна</t>
  </si>
  <si>
    <t>Смирнов Александр Владимирович</t>
  </si>
  <si>
    <t>Зубкова Ксения Игоревна</t>
  </si>
  <si>
    <t>Мягкова Виктория Олеговна</t>
  </si>
  <si>
    <t>Петров Александр Максимович</t>
  </si>
  <si>
    <t>7в</t>
  </si>
  <si>
    <t>7г</t>
  </si>
  <si>
    <t>Решетова Анастасия Юрьевна</t>
  </si>
  <si>
    <t>Сескутова Анастасия Денисовна</t>
  </si>
  <si>
    <t>Маринкина Анна Владимировна</t>
  </si>
  <si>
    <t>Черняев Дмитрий Анатольевич</t>
  </si>
  <si>
    <t>Максимова Анна Сергеевна</t>
  </si>
  <si>
    <t>Дуганов Владислав Денисович</t>
  </si>
  <si>
    <t>Забродин Максим Дмитриевич</t>
  </si>
  <si>
    <t>Бобров Иван Алексеевич</t>
  </si>
  <si>
    <t>Ковешников Даниил Вадимович</t>
  </si>
  <si>
    <t>Соболева Анна</t>
  </si>
  <si>
    <t>Бельмесова Ксения Ивановна</t>
  </si>
  <si>
    <t>Нотина Мария Викторовна</t>
  </si>
  <si>
    <t>Альханов Алексей Александрович</t>
  </si>
  <si>
    <t>10А</t>
  </si>
  <si>
    <t>Стаценко Никита Михайлович</t>
  </si>
  <si>
    <t>Григорьев Юрий Владимирович</t>
  </si>
  <si>
    <t>Балуков Илья Владимирович</t>
  </si>
  <si>
    <t>Лебедев Иван Андреевич</t>
  </si>
  <si>
    <t>Яшин Семён Дмитриевич</t>
  </si>
  <si>
    <t>Стельмах Екатерина Денисовна</t>
  </si>
  <si>
    <t xml:space="preserve">МАОУ СОШ № 28 </t>
  </si>
  <si>
    <t>5г</t>
  </si>
  <si>
    <t>Нефедова Татьяна Валентиновна</t>
  </si>
  <si>
    <t>Ахметов Ярослав Александрович</t>
  </si>
  <si>
    <t>Нефедова Анна Сергеевна</t>
  </si>
  <si>
    <t>Фаустова Алесандра Игоревна</t>
  </si>
  <si>
    <t>Спирина Анна Алексеевна</t>
  </si>
  <si>
    <t>Турулин Захар Дмитриевич</t>
  </si>
  <si>
    <t>Кошкин Даниил Викторович</t>
  </si>
  <si>
    <t>Белоусова Дарья Александровна</t>
  </si>
  <si>
    <t>8д</t>
  </si>
  <si>
    <t>Кинжинов Дамир Дмитриевич</t>
  </si>
  <si>
    <t>МАОУ СОШ № 28</t>
  </si>
  <si>
    <t>Черняк Ксения Николаевна</t>
  </si>
  <si>
    <t>8е</t>
  </si>
  <si>
    <t>Стародубов Андрей Олегович</t>
  </si>
  <si>
    <t>Белоусова Валерия Дмитриевна</t>
  </si>
  <si>
    <t>Николаева Любовь Павловна</t>
  </si>
  <si>
    <t>Аникин Данила Алексеевич</t>
  </si>
  <si>
    <t>9д</t>
  </si>
  <si>
    <t>Липатова Дарья Андреевна</t>
  </si>
  <si>
    <t>Маснев Дмитрий Сергеевич</t>
  </si>
  <si>
    <t>9г</t>
  </si>
  <si>
    <t>Гайдайчук Сергей Александрович</t>
  </si>
  <si>
    <t>Худяков Роман Константинович</t>
  </si>
  <si>
    <t>Арбузов Матвей Александрович</t>
  </si>
  <si>
    <t>Круглов Иван Алексеевич</t>
  </si>
  <si>
    <t>Уторов Дмитрий Сергеевич</t>
  </si>
  <si>
    <t>Алиев Вамиг Асифович</t>
  </si>
  <si>
    <t>Волчанский Антон Владимирович</t>
  </si>
  <si>
    <t>Глотов Павел Игоревич</t>
  </si>
  <si>
    <t>Волков Денис Олегович</t>
  </si>
  <si>
    <t>Кудряшов Иван Иванович</t>
  </si>
  <si>
    <t>Фральцов Денис Борисович</t>
  </si>
  <si>
    <t>Орлов Ринат Владимирович</t>
  </si>
  <si>
    <t>МАОУ СОШ №4</t>
  </si>
  <si>
    <t xml:space="preserve">Лещева Ольга Сергеевна </t>
  </si>
  <si>
    <t>Залилов Алексей Максимович</t>
  </si>
  <si>
    <t>Чемоданов Матвей Дмитриевич</t>
  </si>
  <si>
    <t>МАОУ СОШ №27</t>
  </si>
  <si>
    <t>Павленко Екатерина Михайловна</t>
  </si>
  <si>
    <t>Паручиков Алексей Игоревич</t>
  </si>
  <si>
    <t>Царев Станислав Вячеславович</t>
  </si>
  <si>
    <t>Лукашов Андрей Валерьевич</t>
  </si>
  <si>
    <t>Лашевская Мария Алексеевна</t>
  </si>
  <si>
    <t>Сафаргалиев Денис Владимирович</t>
  </si>
  <si>
    <t>Здорикова Елизавета Игоревна</t>
  </si>
  <si>
    <t>Кофанов Павел Максимович</t>
  </si>
  <si>
    <t>Михайлов Владислав Александрович</t>
  </si>
  <si>
    <t>Водохлебова Софья Анатольевна</t>
  </si>
  <si>
    <t>МАОУ СОШ №16</t>
  </si>
  <si>
    <t>5Б</t>
  </si>
  <si>
    <t>Потапова Алена Игоревна</t>
  </si>
  <si>
    <t>Овчинникова Ирина Олеговна</t>
  </si>
  <si>
    <t>Феоктистов Даниил Александрович</t>
  </si>
  <si>
    <t>Дьяков Виктор Валерьевич</t>
  </si>
  <si>
    <t>Овчинникова Дарья Олеговна</t>
  </si>
  <si>
    <t>Стрельбов Василий Владимирович</t>
  </si>
  <si>
    <t>Марченко Дарья Сергеевна</t>
  </si>
  <si>
    <t>Холкина Полина Олеговна</t>
  </si>
  <si>
    <t>Наконечный Захар Олегович</t>
  </si>
  <si>
    <t xml:space="preserve">Овсянникова Мария </t>
  </si>
  <si>
    <t>Курыгин Кирилл Алексеевич</t>
  </si>
  <si>
    <t>Борисов Руслан Константинович</t>
  </si>
  <si>
    <t>Печкуров Степан Алексеевич</t>
  </si>
  <si>
    <t>7В</t>
  </si>
  <si>
    <t>Вовк Мария Владимировна</t>
  </si>
  <si>
    <t xml:space="preserve">Пололина Екатерина </t>
  </si>
  <si>
    <t>Осипова Валентина Дмитриевна</t>
  </si>
  <si>
    <t>Ахмеджанова Лилиана Ильдусовна</t>
  </si>
  <si>
    <t>Чубанова Ксения Валерьевна</t>
  </si>
  <si>
    <t>Кочегаров Максим Андреевич</t>
  </si>
  <si>
    <t>Мефёдова Анастасия Ивановна</t>
  </si>
  <si>
    <t>Масленников Максим Николаевич</t>
  </si>
  <si>
    <t>Акимов Иван Андреевич</t>
  </si>
  <si>
    <t>МАОУ СОШ №18</t>
  </si>
  <si>
    <t>Бритова Оксана Викторовна</t>
  </si>
  <si>
    <t>Балакшей Давид Сергеевич</t>
  </si>
  <si>
    <t>Гулиева Айнур Октай кызы</t>
  </si>
  <si>
    <t>Казаков Андрей Александрович</t>
  </si>
  <si>
    <t>Фомин Валерий Владимирович</t>
  </si>
  <si>
    <t>Харитонов Виталий Сергеевич</t>
  </si>
  <si>
    <t>Шмакаев Олег Владимирович</t>
  </si>
  <si>
    <t>Стрелков Алексей Александрович</t>
  </si>
  <si>
    <t>МАОУ СОШ № 13</t>
  </si>
  <si>
    <t>Ахматова Виктория Евгеньевна</t>
  </si>
  <si>
    <t>Иванов Максим Сергеевич</t>
  </si>
  <si>
    <t>Ахматов Игорь Владимирович</t>
  </si>
  <si>
    <t>Ганбаров Руслан Наилович</t>
  </si>
  <si>
    <t>Лепхин Егор Сергеевич</t>
  </si>
  <si>
    <t>7Б</t>
  </si>
  <si>
    <t>Скибинский Степан Юрьевич</t>
  </si>
  <si>
    <t>Васильева Елизавета Андреевна</t>
  </si>
  <si>
    <t>Калягин Савелий Викторович</t>
  </si>
  <si>
    <t>Фадеева Наталья Александровна</t>
  </si>
  <si>
    <t>Сенатаев Данила Федорович</t>
  </si>
  <si>
    <t>Чучук Виктория Ивановна</t>
  </si>
  <si>
    <t>Соколова Полина Андреевна</t>
  </si>
  <si>
    <t>Белов Владислав Александрович</t>
  </si>
  <si>
    <t>9 а</t>
  </si>
  <si>
    <t xml:space="preserve">Коннов Фрол Александрович </t>
  </si>
  <si>
    <t>9А</t>
  </si>
  <si>
    <t>Тихонова Александра Владимировна</t>
  </si>
  <si>
    <t>Рябов Даниил Эдуардович</t>
  </si>
  <si>
    <t>Смирнов Илья Алексеевич</t>
  </si>
  <si>
    <t>Агабалаев Иван Сергеевич</t>
  </si>
  <si>
    <t>Максин Владимир Александрович</t>
  </si>
  <si>
    <t>МАОУ СОШ № 22</t>
  </si>
  <si>
    <t>5 Б</t>
  </si>
  <si>
    <t>Федукина Ольга Викторовна</t>
  </si>
  <si>
    <t>Жиганов Андрей Алексеевич</t>
  </si>
  <si>
    <t>Шамбёнова Анастасия Айратовна</t>
  </si>
  <si>
    <t>Умникова Елена Денисовна</t>
  </si>
  <si>
    <t>Ураев Матвей Алексеевич</t>
  </si>
  <si>
    <t>Амелин Данила Сергеевич</t>
  </si>
  <si>
    <t>Мартьянов Максим Станиславович</t>
  </si>
  <si>
    <t>Шишлянников Андрей Витальевич</t>
  </si>
  <si>
    <t>6 А</t>
  </si>
  <si>
    <t>Котельникова Людмила Викторовна</t>
  </si>
  <si>
    <t>Назаров Никита Дмитриевич</t>
  </si>
  <si>
    <t>Полетаяева Анастасия Дмитриевна</t>
  </si>
  <si>
    <t>6 Б</t>
  </si>
  <si>
    <t>Подгорнова Виктория Романовна</t>
  </si>
  <si>
    <t>Устиновский Артем Дмитриевич</t>
  </si>
  <si>
    <t>Галеев Владислав Владимирович</t>
  </si>
  <si>
    <t>9 А</t>
  </si>
  <si>
    <t>Ситникова Ольга Сергеевна</t>
  </si>
  <si>
    <t xml:space="preserve">Гырдымов Антон Вячеславович </t>
  </si>
  <si>
    <t>МАОУ Гимназия №2</t>
  </si>
  <si>
    <t>Токаревских Анастасия Александровна</t>
  </si>
  <si>
    <t>Ризниченко Владимир Владимирович</t>
  </si>
  <si>
    <t xml:space="preserve">Князькина Софья Владимировна  </t>
  </si>
  <si>
    <t>Старикова Александра Сергеевна</t>
  </si>
  <si>
    <t>Ханбекова Елизавета Сергеевна</t>
  </si>
  <si>
    <t xml:space="preserve">Сморкалова Кристина Сергеевна </t>
  </si>
  <si>
    <t xml:space="preserve">Нешева Вера Федоровна </t>
  </si>
  <si>
    <t xml:space="preserve">Михайлов Дмитрий Алексеевич </t>
  </si>
  <si>
    <t>6Г</t>
  </si>
  <si>
    <t>Рожкова Анна Александровна</t>
  </si>
  <si>
    <t>7А</t>
  </si>
  <si>
    <t>Гудименко Артем Александрович</t>
  </si>
  <si>
    <t>Вовк Алиса Исатаевна</t>
  </si>
  <si>
    <t>Ганьшин Александр Андреевич</t>
  </si>
  <si>
    <t>Ридель Кристина Олеговна</t>
  </si>
  <si>
    <t>Водолацкая Софья Сергеевна</t>
  </si>
  <si>
    <t>Игнатьева Полина Евгеньевна</t>
  </si>
  <si>
    <t>Бабич Алексей Андреевич</t>
  </si>
  <si>
    <t>Немцева Дарина Александровна</t>
  </si>
  <si>
    <t>Анисимова Кристина Антоновна</t>
  </si>
  <si>
    <t>Суровов Алексей Сергеевич</t>
  </si>
  <si>
    <t>8Г</t>
  </si>
  <si>
    <t>Дан Андрей Александрович</t>
  </si>
  <si>
    <t>Карнаухов Владислав Константинович</t>
  </si>
  <si>
    <t>Николаева Елена Алексеевна</t>
  </si>
  <si>
    <t>Морозов Кирилл Сергеевич</t>
  </si>
  <si>
    <t>Василенко Александр Павлович</t>
  </si>
  <si>
    <t>Карпакова Анна Андреевна</t>
  </si>
  <si>
    <t>Шубин Григорий Дмитриевич</t>
  </si>
  <si>
    <t>Горяев Ростислав Адамович</t>
  </si>
  <si>
    <t>Вахнина Арина Игоревна</t>
  </si>
  <si>
    <t>Торопова Арина Васильевна</t>
  </si>
  <si>
    <t>Волкова Софья Владимировна</t>
  </si>
  <si>
    <t>Михеев Алексей Павлович</t>
  </si>
  <si>
    <t>Подшивалова Ксения Валерьевна</t>
  </si>
  <si>
    <t>Силинский Михаил Александрович</t>
  </si>
  <si>
    <t>Лавриненко Валерия Вадимовна</t>
  </si>
  <si>
    <t>Балясов Александр Вячеславович</t>
  </si>
  <si>
    <t>Евдокимов Михаил Сергеевич</t>
  </si>
  <si>
    <t>Дерябин Аким Вячеславович</t>
  </si>
  <si>
    <t>Избалыков Константин Владимирович</t>
  </si>
  <si>
    <t>Вершинина Анна Дмитриевна</t>
  </si>
  <si>
    <t xml:space="preserve">МАОУ Гимназия №1 </t>
  </si>
  <si>
    <t xml:space="preserve">МАОУ Гимназия №1  </t>
  </si>
  <si>
    <t>МАОУ Гимназия №1</t>
  </si>
  <si>
    <t>Присутствовали: 25 человек</t>
  </si>
  <si>
    <t>Отсутствовали: 4 человек</t>
  </si>
  <si>
    <t>Победитель</t>
  </si>
  <si>
    <t>Призер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</si>
</sst>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8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left" vertical="top"/>
    </xf>
    <xf numFmtId="0" fontId="45" fillId="0" borderId="0" xfId="0" applyFont="1" applyFill="1" applyAlignment="1">
      <alignment horizontal="center" vertical="top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49" fillId="36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O11" sqref="O11:O16"/>
    </sheetView>
  </sheetViews>
  <sheetFormatPr defaultColWidth="9.140625" defaultRowHeight="15"/>
  <cols>
    <col min="1" max="1" width="14.421875" style="0" customWidth="1"/>
    <col min="3" max="3" width="20.00390625" style="0" customWidth="1"/>
    <col min="4" max="4" width="38.8515625" style="0" customWidth="1"/>
    <col min="5" max="5" width="24.7109375" style="0" customWidth="1"/>
    <col min="6" max="6" width="8.57421875" style="0" customWidth="1"/>
    <col min="12" max="12" width="10.421875" style="0" bestFit="1" customWidth="1"/>
    <col min="15" max="15" width="14.140625" style="0" customWidth="1"/>
    <col min="17" max="17" width="39.8515625" style="0" customWidth="1"/>
  </cols>
  <sheetData>
    <row r="1" spans="1:15" ht="15.75">
      <c r="A1" s="16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8.75">
      <c r="A2" s="16" t="s">
        <v>479</v>
      </c>
      <c r="B2" s="16"/>
      <c r="C2" s="16"/>
      <c r="D2" s="17"/>
      <c r="E2" s="1"/>
      <c r="F2" s="1"/>
      <c r="G2" s="1"/>
      <c r="H2" s="3"/>
      <c r="I2" s="2"/>
      <c r="J2" s="2"/>
      <c r="K2" s="2"/>
      <c r="L2" s="1"/>
      <c r="M2" s="1"/>
      <c r="N2" s="1"/>
      <c r="O2" s="1"/>
    </row>
    <row r="3" spans="1:15" ht="18.75">
      <c r="A3" s="16" t="s">
        <v>480</v>
      </c>
      <c r="B3" s="16"/>
      <c r="C3" s="16"/>
      <c r="D3" s="17"/>
      <c r="E3" s="1"/>
      <c r="F3" s="1"/>
      <c r="G3" s="1"/>
      <c r="H3" s="1"/>
      <c r="I3" s="2"/>
      <c r="J3" s="2"/>
      <c r="K3" s="2"/>
      <c r="L3" s="1"/>
      <c r="M3" s="1"/>
      <c r="N3" s="1"/>
      <c r="O3" s="1"/>
    </row>
    <row r="4" spans="1:15" ht="15.75">
      <c r="A4" s="16" t="s">
        <v>58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.75">
      <c r="A5" s="16" t="s">
        <v>57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7" spans="1:17" ht="99.75" customHeight="1">
      <c r="A7" s="18" t="s">
        <v>0</v>
      </c>
      <c r="B7" s="18" t="s">
        <v>1</v>
      </c>
      <c r="C7" s="18" t="s">
        <v>15</v>
      </c>
      <c r="D7" s="18" t="s">
        <v>2</v>
      </c>
      <c r="E7" s="18" t="s">
        <v>3</v>
      </c>
      <c r="F7" s="18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22</v>
      </c>
      <c r="L7" s="19" t="s">
        <v>9</v>
      </c>
      <c r="M7" s="18" t="s">
        <v>10</v>
      </c>
      <c r="N7" s="20" t="s">
        <v>11</v>
      </c>
      <c r="O7" s="18" t="s">
        <v>12</v>
      </c>
      <c r="P7" s="18" t="s">
        <v>13</v>
      </c>
      <c r="Q7" s="21" t="s">
        <v>14</v>
      </c>
    </row>
    <row r="8" spans="1:17" ht="19.5" customHeight="1">
      <c r="A8" s="14" t="s">
        <v>18</v>
      </c>
      <c r="B8" s="4">
        <v>1</v>
      </c>
      <c r="C8" s="14" t="s">
        <v>19</v>
      </c>
      <c r="D8" s="5" t="s">
        <v>79</v>
      </c>
      <c r="E8" s="14" t="s">
        <v>92</v>
      </c>
      <c r="F8" s="5" t="s">
        <v>17</v>
      </c>
      <c r="G8" s="5">
        <v>20</v>
      </c>
      <c r="H8" s="5">
        <v>20</v>
      </c>
      <c r="I8" s="5">
        <v>20</v>
      </c>
      <c r="J8" s="5">
        <v>20</v>
      </c>
      <c r="K8" s="5">
        <v>20</v>
      </c>
      <c r="L8" s="5">
        <v>100</v>
      </c>
      <c r="M8" s="11"/>
      <c r="N8" s="5">
        <v>100</v>
      </c>
      <c r="O8" s="5" t="s">
        <v>481</v>
      </c>
      <c r="P8" s="5">
        <v>1</v>
      </c>
      <c r="Q8" s="5" t="s">
        <v>55</v>
      </c>
    </row>
    <row r="9" spans="1:17" ht="19.5" customHeight="1">
      <c r="A9" s="14" t="s">
        <v>18</v>
      </c>
      <c r="B9" s="4">
        <v>2</v>
      </c>
      <c r="C9" s="14" t="s">
        <v>19</v>
      </c>
      <c r="D9" s="15" t="s">
        <v>475</v>
      </c>
      <c r="E9" s="14" t="s">
        <v>477</v>
      </c>
      <c r="F9" s="5" t="s">
        <v>356</v>
      </c>
      <c r="G9" s="5">
        <v>20</v>
      </c>
      <c r="H9" s="5">
        <v>20</v>
      </c>
      <c r="I9" s="5">
        <v>20</v>
      </c>
      <c r="J9" s="5">
        <v>20</v>
      </c>
      <c r="K9" s="5">
        <v>20</v>
      </c>
      <c r="L9" s="7">
        <v>100</v>
      </c>
      <c r="M9" s="5"/>
      <c r="N9" s="5">
        <v>100</v>
      </c>
      <c r="O9" s="5" t="s">
        <v>481</v>
      </c>
      <c r="P9" s="5">
        <v>2</v>
      </c>
      <c r="Q9" s="14" t="s">
        <v>59</v>
      </c>
    </row>
    <row r="10" spans="1:17" ht="19.5" customHeight="1">
      <c r="A10" s="14" t="s">
        <v>18</v>
      </c>
      <c r="B10" s="4">
        <v>3</v>
      </c>
      <c r="C10" s="14" t="s">
        <v>19</v>
      </c>
      <c r="D10" s="22" t="s">
        <v>474</v>
      </c>
      <c r="E10" s="14" t="s">
        <v>476</v>
      </c>
      <c r="F10" s="5" t="s">
        <v>356</v>
      </c>
      <c r="G10" s="5">
        <v>20</v>
      </c>
      <c r="H10" s="5">
        <v>20</v>
      </c>
      <c r="I10" s="5">
        <v>20</v>
      </c>
      <c r="J10" s="5">
        <v>10</v>
      </c>
      <c r="K10" s="5">
        <v>20</v>
      </c>
      <c r="L10" s="7">
        <v>90</v>
      </c>
      <c r="M10" s="5"/>
      <c r="N10" s="15">
        <v>90</v>
      </c>
      <c r="O10" s="5" t="s">
        <v>481</v>
      </c>
      <c r="P10" s="5">
        <v>3</v>
      </c>
      <c r="Q10" s="14" t="s">
        <v>59</v>
      </c>
    </row>
    <row r="11" spans="1:17" ht="19.5" customHeight="1">
      <c r="A11" s="14" t="s">
        <v>18</v>
      </c>
      <c r="B11" s="4">
        <v>4</v>
      </c>
      <c r="C11" s="14" t="s">
        <v>19</v>
      </c>
      <c r="D11" s="22" t="s">
        <v>253</v>
      </c>
      <c r="E11" s="14" t="s">
        <v>262</v>
      </c>
      <c r="F11" s="15" t="s">
        <v>254</v>
      </c>
      <c r="G11" s="15">
        <v>5</v>
      </c>
      <c r="H11" s="15">
        <v>20</v>
      </c>
      <c r="I11" s="15">
        <v>20</v>
      </c>
      <c r="J11" s="15">
        <v>20</v>
      </c>
      <c r="K11" s="15">
        <v>20</v>
      </c>
      <c r="L11" s="5">
        <f>SUM(G11:K11)</f>
        <v>85</v>
      </c>
      <c r="M11" s="5"/>
      <c r="N11" s="14">
        <v>85</v>
      </c>
      <c r="O11" s="5" t="s">
        <v>482</v>
      </c>
      <c r="P11" s="5">
        <v>4</v>
      </c>
      <c r="Q11" s="5" t="s">
        <v>255</v>
      </c>
    </row>
    <row r="12" spans="1:17" ht="19.5" customHeight="1">
      <c r="A12" s="14" t="s">
        <v>18</v>
      </c>
      <c r="B12" s="4">
        <v>5</v>
      </c>
      <c r="C12" s="14" t="s">
        <v>19</v>
      </c>
      <c r="D12" s="14" t="s">
        <v>245</v>
      </c>
      <c r="E12" s="14" t="s">
        <v>243</v>
      </c>
      <c r="F12" s="4">
        <v>5</v>
      </c>
      <c r="G12" s="14">
        <v>20</v>
      </c>
      <c r="H12" s="14">
        <v>20</v>
      </c>
      <c r="I12" s="14">
        <v>20</v>
      </c>
      <c r="J12" s="14">
        <v>15</v>
      </c>
      <c r="K12" s="14">
        <v>0</v>
      </c>
      <c r="L12" s="14">
        <v>75</v>
      </c>
      <c r="M12" s="14"/>
      <c r="N12" s="14">
        <v>75</v>
      </c>
      <c r="O12" s="5" t="s">
        <v>482</v>
      </c>
      <c r="P12" s="5">
        <v>5</v>
      </c>
      <c r="Q12" s="14" t="s">
        <v>244</v>
      </c>
    </row>
    <row r="13" spans="1:17" ht="19.5" customHeight="1">
      <c r="A13" s="14" t="s">
        <v>18</v>
      </c>
      <c r="B13" s="4">
        <v>6</v>
      </c>
      <c r="C13" s="14" t="s">
        <v>19</v>
      </c>
      <c r="D13" s="14" t="s">
        <v>246</v>
      </c>
      <c r="E13" s="14" t="s">
        <v>243</v>
      </c>
      <c r="F13" s="4">
        <v>5</v>
      </c>
      <c r="G13" s="14">
        <v>20</v>
      </c>
      <c r="H13" s="14">
        <v>20</v>
      </c>
      <c r="I13" s="14">
        <v>20</v>
      </c>
      <c r="J13" s="14">
        <v>15</v>
      </c>
      <c r="K13" s="14">
        <v>0</v>
      </c>
      <c r="L13" s="14">
        <v>75</v>
      </c>
      <c r="M13" s="14"/>
      <c r="N13" s="14">
        <v>75</v>
      </c>
      <c r="O13" s="5" t="s">
        <v>482</v>
      </c>
      <c r="P13" s="5">
        <v>6</v>
      </c>
      <c r="Q13" s="14" t="s">
        <v>244</v>
      </c>
    </row>
    <row r="14" spans="1:17" ht="19.5" customHeight="1">
      <c r="A14" s="14" t="s">
        <v>18</v>
      </c>
      <c r="B14" s="4">
        <v>7</v>
      </c>
      <c r="C14" s="14" t="s">
        <v>19</v>
      </c>
      <c r="D14" s="14" t="s">
        <v>248</v>
      </c>
      <c r="E14" s="14" t="s">
        <v>243</v>
      </c>
      <c r="F14" s="4">
        <v>5</v>
      </c>
      <c r="G14" s="14">
        <v>20</v>
      </c>
      <c r="H14" s="14">
        <v>20</v>
      </c>
      <c r="I14" s="14">
        <v>20</v>
      </c>
      <c r="J14" s="14">
        <v>15</v>
      </c>
      <c r="K14" s="14">
        <v>0</v>
      </c>
      <c r="L14" s="14">
        <v>75</v>
      </c>
      <c r="M14" s="14"/>
      <c r="N14" s="14">
        <v>75</v>
      </c>
      <c r="O14" s="5" t="s">
        <v>482</v>
      </c>
      <c r="P14" s="5">
        <v>7</v>
      </c>
      <c r="Q14" s="14" t="s">
        <v>244</v>
      </c>
    </row>
    <row r="15" spans="1:17" ht="19.5" customHeight="1">
      <c r="A15" s="14" t="s">
        <v>18</v>
      </c>
      <c r="B15" s="4">
        <v>8</v>
      </c>
      <c r="C15" s="14" t="s">
        <v>19</v>
      </c>
      <c r="D15" s="22" t="s">
        <v>261</v>
      </c>
      <c r="E15" s="14" t="s">
        <v>263</v>
      </c>
      <c r="F15" s="15" t="s">
        <v>254</v>
      </c>
      <c r="G15" s="15">
        <v>5</v>
      </c>
      <c r="H15" s="15">
        <v>20</v>
      </c>
      <c r="I15" s="15">
        <v>20</v>
      </c>
      <c r="J15" s="15">
        <v>20</v>
      </c>
      <c r="K15" s="15">
        <v>10</v>
      </c>
      <c r="L15" s="5">
        <v>75</v>
      </c>
      <c r="M15" s="5"/>
      <c r="N15" s="14">
        <v>75</v>
      </c>
      <c r="O15" s="5" t="s">
        <v>482</v>
      </c>
      <c r="P15" s="5">
        <v>8</v>
      </c>
      <c r="Q15" s="5" t="s">
        <v>257</v>
      </c>
    </row>
    <row r="16" spans="1:17" ht="19.5" customHeight="1">
      <c r="A16" s="14" t="s">
        <v>18</v>
      </c>
      <c r="B16" s="4">
        <v>9</v>
      </c>
      <c r="C16" s="14" t="s">
        <v>19</v>
      </c>
      <c r="D16" s="15" t="s">
        <v>473</v>
      </c>
      <c r="E16" s="14" t="s">
        <v>476</v>
      </c>
      <c r="F16" s="5" t="s">
        <v>356</v>
      </c>
      <c r="G16" s="5">
        <v>1</v>
      </c>
      <c r="H16" s="5">
        <v>20</v>
      </c>
      <c r="I16" s="5">
        <v>20</v>
      </c>
      <c r="J16" s="5">
        <v>10</v>
      </c>
      <c r="K16" s="5">
        <v>20</v>
      </c>
      <c r="L16" s="5">
        <v>71</v>
      </c>
      <c r="M16" s="5"/>
      <c r="N16" s="5">
        <v>71</v>
      </c>
      <c r="O16" s="5" t="s">
        <v>482</v>
      </c>
      <c r="P16" s="5">
        <v>9</v>
      </c>
      <c r="Q16" s="14" t="s">
        <v>26</v>
      </c>
    </row>
    <row r="17" spans="1:17" ht="19.5" customHeight="1">
      <c r="A17" s="14" t="s">
        <v>18</v>
      </c>
      <c r="B17" s="4">
        <v>10</v>
      </c>
      <c r="C17" s="14" t="s">
        <v>19</v>
      </c>
      <c r="D17" s="15" t="s">
        <v>411</v>
      </c>
      <c r="E17" s="14" t="s">
        <v>412</v>
      </c>
      <c r="F17" s="14" t="s">
        <v>413</v>
      </c>
      <c r="G17" s="5">
        <v>5</v>
      </c>
      <c r="H17" s="5">
        <v>5</v>
      </c>
      <c r="I17" s="5">
        <v>20</v>
      </c>
      <c r="J17" s="5">
        <v>20</v>
      </c>
      <c r="K17" s="5">
        <v>20</v>
      </c>
      <c r="L17" s="5">
        <f>G17+H17+I17+J17+K17</f>
        <v>70</v>
      </c>
      <c r="M17" s="5"/>
      <c r="N17" s="5">
        <v>70</v>
      </c>
      <c r="O17" s="5"/>
      <c r="P17" s="5">
        <v>10</v>
      </c>
      <c r="Q17" s="14" t="s">
        <v>414</v>
      </c>
    </row>
    <row r="18" spans="1:17" ht="19.5" customHeight="1">
      <c r="A18" s="14" t="s">
        <v>18</v>
      </c>
      <c r="B18" s="4">
        <v>11</v>
      </c>
      <c r="C18" s="14" t="s">
        <v>19</v>
      </c>
      <c r="D18" s="15" t="s">
        <v>415</v>
      </c>
      <c r="E18" s="14" t="s">
        <v>412</v>
      </c>
      <c r="F18" s="14" t="s">
        <v>413</v>
      </c>
      <c r="G18" s="5">
        <v>5</v>
      </c>
      <c r="H18" s="5">
        <v>5</v>
      </c>
      <c r="I18" s="5">
        <v>20</v>
      </c>
      <c r="J18" s="5">
        <v>20</v>
      </c>
      <c r="K18" s="5">
        <v>20</v>
      </c>
      <c r="L18" s="5">
        <f>G18+H18+I18+J18+K18</f>
        <v>70</v>
      </c>
      <c r="M18" s="5"/>
      <c r="N18" s="5">
        <v>70</v>
      </c>
      <c r="O18" s="5"/>
      <c r="P18" s="5">
        <v>11</v>
      </c>
      <c r="Q18" s="14" t="s">
        <v>414</v>
      </c>
    </row>
    <row r="19" spans="1:17" ht="19.5" customHeight="1">
      <c r="A19" s="14" t="s">
        <v>18</v>
      </c>
      <c r="B19" s="4">
        <v>12</v>
      </c>
      <c r="C19" s="14" t="s">
        <v>19</v>
      </c>
      <c r="D19" s="5" t="s">
        <v>86</v>
      </c>
      <c r="E19" s="14" t="s">
        <v>92</v>
      </c>
      <c r="F19" s="5" t="s">
        <v>16</v>
      </c>
      <c r="G19" s="5">
        <v>1</v>
      </c>
      <c r="H19" s="5">
        <v>5</v>
      </c>
      <c r="I19" s="5">
        <v>20</v>
      </c>
      <c r="J19" s="5">
        <v>20</v>
      </c>
      <c r="K19" s="5">
        <v>20</v>
      </c>
      <c r="L19" s="5">
        <v>66</v>
      </c>
      <c r="M19" s="5"/>
      <c r="N19" s="5">
        <v>66</v>
      </c>
      <c r="O19" s="5"/>
      <c r="P19" s="5">
        <v>12</v>
      </c>
      <c r="Q19" s="5" t="s">
        <v>54</v>
      </c>
    </row>
    <row r="20" spans="1:17" ht="19.5" customHeight="1">
      <c r="A20" s="14" t="s">
        <v>18</v>
      </c>
      <c r="B20" s="4">
        <v>13</v>
      </c>
      <c r="C20" s="14" t="s">
        <v>19</v>
      </c>
      <c r="D20" s="5" t="s">
        <v>87</v>
      </c>
      <c r="E20" s="14" t="s">
        <v>92</v>
      </c>
      <c r="F20" s="5" t="s">
        <v>16</v>
      </c>
      <c r="G20" s="5">
        <v>20</v>
      </c>
      <c r="H20" s="5">
        <v>20</v>
      </c>
      <c r="I20" s="5">
        <v>20</v>
      </c>
      <c r="J20" s="5">
        <v>0</v>
      </c>
      <c r="K20" s="5">
        <v>5</v>
      </c>
      <c r="L20" s="5">
        <v>65</v>
      </c>
      <c r="M20" s="14"/>
      <c r="N20" s="14">
        <v>65</v>
      </c>
      <c r="O20" s="14"/>
      <c r="P20" s="5">
        <v>13</v>
      </c>
      <c r="Q20" s="5" t="s">
        <v>54</v>
      </c>
    </row>
    <row r="21" spans="1:17" ht="19.5" customHeight="1">
      <c r="A21" s="14" t="s">
        <v>18</v>
      </c>
      <c r="B21" s="4">
        <v>14</v>
      </c>
      <c r="C21" s="14" t="s">
        <v>19</v>
      </c>
      <c r="D21" s="10" t="s">
        <v>379</v>
      </c>
      <c r="E21" s="11" t="s">
        <v>380</v>
      </c>
      <c r="F21" s="10" t="s">
        <v>16</v>
      </c>
      <c r="G21" s="10">
        <v>20</v>
      </c>
      <c r="H21" s="10">
        <v>20</v>
      </c>
      <c r="I21" s="10">
        <v>10</v>
      </c>
      <c r="J21" s="10">
        <v>15</v>
      </c>
      <c r="K21" s="10">
        <v>0</v>
      </c>
      <c r="L21" s="11">
        <f>SUM(G21:K21)</f>
        <v>65</v>
      </c>
      <c r="M21" s="10"/>
      <c r="N21" s="10">
        <v>65</v>
      </c>
      <c r="O21" s="11"/>
      <c r="P21" s="5">
        <v>14</v>
      </c>
      <c r="Q21" s="10" t="s">
        <v>381</v>
      </c>
    </row>
    <row r="22" spans="1:17" ht="19.5" customHeight="1">
      <c r="A22" s="14" t="s">
        <v>18</v>
      </c>
      <c r="B22" s="4">
        <v>15</v>
      </c>
      <c r="C22" s="14" t="s">
        <v>19</v>
      </c>
      <c r="D22" s="23" t="s">
        <v>382</v>
      </c>
      <c r="E22" s="11" t="s">
        <v>380</v>
      </c>
      <c r="F22" s="11" t="s">
        <v>16</v>
      </c>
      <c r="G22" s="11">
        <v>20</v>
      </c>
      <c r="H22" s="11">
        <v>20</v>
      </c>
      <c r="I22" s="11">
        <v>10</v>
      </c>
      <c r="J22" s="11">
        <v>15</v>
      </c>
      <c r="K22" s="11">
        <v>0</v>
      </c>
      <c r="L22" s="11">
        <f>SUM(G22:K22)</f>
        <v>65</v>
      </c>
      <c r="M22" s="11"/>
      <c r="N22" s="11">
        <v>65</v>
      </c>
      <c r="O22" s="11"/>
      <c r="P22" s="5">
        <v>15</v>
      </c>
      <c r="Q22" s="10" t="s">
        <v>381</v>
      </c>
    </row>
    <row r="23" spans="1:17" ht="19.5" customHeight="1">
      <c r="A23" s="14" t="s">
        <v>18</v>
      </c>
      <c r="B23" s="4">
        <v>16</v>
      </c>
      <c r="C23" s="14" t="s">
        <v>19</v>
      </c>
      <c r="D23" s="5" t="s">
        <v>81</v>
      </c>
      <c r="E23" s="14" t="s">
        <v>92</v>
      </c>
      <c r="F23" s="5" t="s">
        <v>17</v>
      </c>
      <c r="G23" s="5">
        <v>20</v>
      </c>
      <c r="H23" s="5">
        <v>5</v>
      </c>
      <c r="I23" s="5">
        <v>20</v>
      </c>
      <c r="J23" s="5">
        <v>5</v>
      </c>
      <c r="K23" s="5">
        <v>10</v>
      </c>
      <c r="L23" s="5">
        <v>60</v>
      </c>
      <c r="M23" s="5"/>
      <c r="N23" s="5">
        <v>60</v>
      </c>
      <c r="O23" s="5"/>
      <c r="P23" s="5">
        <v>16</v>
      </c>
      <c r="Q23" s="5" t="s">
        <v>90</v>
      </c>
    </row>
    <row r="24" spans="1:17" ht="19.5" customHeight="1">
      <c r="A24" s="14" t="s">
        <v>18</v>
      </c>
      <c r="B24" s="4">
        <v>17</v>
      </c>
      <c r="C24" s="14" t="s">
        <v>19</v>
      </c>
      <c r="D24" s="22" t="s">
        <v>259</v>
      </c>
      <c r="E24" s="14" t="s">
        <v>263</v>
      </c>
      <c r="F24" s="15" t="s">
        <v>17</v>
      </c>
      <c r="G24" s="15">
        <v>5</v>
      </c>
      <c r="H24" s="15">
        <v>15</v>
      </c>
      <c r="I24" s="15">
        <v>20</v>
      </c>
      <c r="J24" s="15">
        <v>20</v>
      </c>
      <c r="K24" s="15">
        <v>0</v>
      </c>
      <c r="L24" s="5">
        <v>60</v>
      </c>
      <c r="M24" s="5"/>
      <c r="N24" s="14">
        <v>60</v>
      </c>
      <c r="O24" s="5"/>
      <c r="P24" s="5">
        <v>17</v>
      </c>
      <c r="Q24" s="5" t="s">
        <v>257</v>
      </c>
    </row>
    <row r="25" spans="1:17" ht="19.5" customHeight="1">
      <c r="A25" s="14" t="s">
        <v>18</v>
      </c>
      <c r="B25" s="4">
        <v>18</v>
      </c>
      <c r="C25" s="14" t="s">
        <v>19</v>
      </c>
      <c r="D25" s="15" t="s">
        <v>304</v>
      </c>
      <c r="E25" s="14" t="s">
        <v>305</v>
      </c>
      <c r="F25" s="15" t="s">
        <v>306</v>
      </c>
      <c r="G25" s="6">
        <v>20</v>
      </c>
      <c r="H25" s="6">
        <v>5</v>
      </c>
      <c r="I25" s="6">
        <v>20</v>
      </c>
      <c r="J25" s="6">
        <v>15</v>
      </c>
      <c r="K25" s="6">
        <v>10</v>
      </c>
      <c r="L25" s="6">
        <v>60</v>
      </c>
      <c r="M25" s="18"/>
      <c r="N25" s="14">
        <v>60</v>
      </c>
      <c r="O25" s="18"/>
      <c r="P25" s="5">
        <v>18</v>
      </c>
      <c r="Q25" s="15" t="s">
        <v>307</v>
      </c>
    </row>
    <row r="26" spans="1:17" ht="19.5" customHeight="1">
      <c r="A26" s="14" t="s">
        <v>18</v>
      </c>
      <c r="B26" s="4">
        <v>19</v>
      </c>
      <c r="C26" s="14" t="s">
        <v>19</v>
      </c>
      <c r="D26" s="15" t="s">
        <v>359</v>
      </c>
      <c r="E26" s="14" t="s">
        <v>355</v>
      </c>
      <c r="F26" s="15" t="s">
        <v>356</v>
      </c>
      <c r="G26" s="15">
        <v>10</v>
      </c>
      <c r="H26" s="15">
        <v>10</v>
      </c>
      <c r="I26" s="15">
        <v>20</v>
      </c>
      <c r="J26" s="15">
        <v>20</v>
      </c>
      <c r="K26" s="15">
        <v>20</v>
      </c>
      <c r="L26" s="15">
        <f>SUM(F26:J26)</f>
        <v>60</v>
      </c>
      <c r="M26" s="15"/>
      <c r="N26" s="5">
        <v>60</v>
      </c>
      <c r="O26" s="5"/>
      <c r="P26" s="5">
        <v>19</v>
      </c>
      <c r="Q26" s="14" t="s">
        <v>357</v>
      </c>
    </row>
    <row r="27" spans="1:17" ht="19.5" customHeight="1">
      <c r="A27" s="14" t="s">
        <v>18</v>
      </c>
      <c r="B27" s="4">
        <v>20</v>
      </c>
      <c r="C27" s="14" t="s">
        <v>19</v>
      </c>
      <c r="D27" s="11" t="s">
        <v>387</v>
      </c>
      <c r="E27" s="11" t="s">
        <v>380</v>
      </c>
      <c r="F27" s="10" t="s">
        <v>16</v>
      </c>
      <c r="G27" s="10">
        <v>20</v>
      </c>
      <c r="H27" s="10">
        <v>15</v>
      </c>
      <c r="I27" s="10">
        <v>10</v>
      </c>
      <c r="J27" s="10">
        <v>15</v>
      </c>
      <c r="K27" s="10">
        <v>0</v>
      </c>
      <c r="L27" s="11">
        <f>SUM(G27:K27)</f>
        <v>60</v>
      </c>
      <c r="M27" s="11"/>
      <c r="N27" s="11">
        <v>60</v>
      </c>
      <c r="O27" s="11"/>
      <c r="P27" s="5">
        <v>20</v>
      </c>
      <c r="Q27" s="10" t="s">
        <v>381</v>
      </c>
    </row>
    <row r="28" spans="1:17" ht="19.5" customHeight="1">
      <c r="A28" s="14" t="s">
        <v>18</v>
      </c>
      <c r="B28" s="4">
        <v>21</v>
      </c>
      <c r="C28" s="14" t="s">
        <v>19</v>
      </c>
      <c r="D28" s="5" t="s">
        <v>78</v>
      </c>
      <c r="E28" s="14" t="s">
        <v>92</v>
      </c>
      <c r="F28" s="5" t="s">
        <v>16</v>
      </c>
      <c r="G28" s="5">
        <v>10</v>
      </c>
      <c r="H28" s="5">
        <v>20</v>
      </c>
      <c r="I28" s="5">
        <v>20</v>
      </c>
      <c r="J28" s="5">
        <v>5</v>
      </c>
      <c r="K28" s="5">
        <v>0</v>
      </c>
      <c r="L28" s="5">
        <v>55</v>
      </c>
      <c r="M28" s="5"/>
      <c r="N28" s="5">
        <v>55</v>
      </c>
      <c r="O28" s="5"/>
      <c r="P28" s="5">
        <v>21</v>
      </c>
      <c r="Q28" s="5" t="s">
        <v>54</v>
      </c>
    </row>
    <row r="29" spans="1:17" ht="19.5" customHeight="1">
      <c r="A29" s="14" t="s">
        <v>18</v>
      </c>
      <c r="B29" s="4">
        <v>22</v>
      </c>
      <c r="C29" s="14" t="s">
        <v>19</v>
      </c>
      <c r="D29" s="15" t="s">
        <v>181</v>
      </c>
      <c r="E29" s="15" t="s">
        <v>182</v>
      </c>
      <c r="F29" s="15" t="s">
        <v>183</v>
      </c>
      <c r="G29" s="15">
        <v>0</v>
      </c>
      <c r="H29" s="15">
        <v>0</v>
      </c>
      <c r="I29" s="15">
        <v>20</v>
      </c>
      <c r="J29" s="15">
        <v>15</v>
      </c>
      <c r="K29" s="15">
        <v>20</v>
      </c>
      <c r="L29" s="15">
        <f>SUM(G29:K29)</f>
        <v>55</v>
      </c>
      <c r="M29" s="15"/>
      <c r="N29" s="15">
        <v>55</v>
      </c>
      <c r="O29" s="15"/>
      <c r="P29" s="5">
        <v>22</v>
      </c>
      <c r="Q29" s="15" t="s">
        <v>184</v>
      </c>
    </row>
    <row r="30" spans="1:17" ht="19.5" customHeight="1">
      <c r="A30" s="14" t="s">
        <v>18</v>
      </c>
      <c r="B30" s="4">
        <v>23</v>
      </c>
      <c r="C30" s="14" t="s">
        <v>19</v>
      </c>
      <c r="D30" s="15" t="s">
        <v>191</v>
      </c>
      <c r="E30" s="15" t="s">
        <v>182</v>
      </c>
      <c r="F30" s="15" t="s">
        <v>183</v>
      </c>
      <c r="G30" s="15">
        <v>0</v>
      </c>
      <c r="H30" s="15">
        <v>0</v>
      </c>
      <c r="I30" s="15">
        <v>20</v>
      </c>
      <c r="J30" s="15">
        <v>15</v>
      </c>
      <c r="K30" s="15">
        <v>20</v>
      </c>
      <c r="L30" s="15">
        <f>SUM(G30:K30)</f>
        <v>55</v>
      </c>
      <c r="M30" s="15"/>
      <c r="N30" s="15">
        <v>55</v>
      </c>
      <c r="O30" s="15"/>
      <c r="P30" s="5">
        <v>23</v>
      </c>
      <c r="Q30" s="15" t="s">
        <v>188</v>
      </c>
    </row>
    <row r="31" spans="1:17" ht="19.5" customHeight="1">
      <c r="A31" s="14" t="s">
        <v>18</v>
      </c>
      <c r="B31" s="4">
        <v>24</v>
      </c>
      <c r="C31" s="14" t="s">
        <v>19</v>
      </c>
      <c r="D31" s="14" t="s">
        <v>247</v>
      </c>
      <c r="E31" s="14" t="s">
        <v>243</v>
      </c>
      <c r="F31" s="4">
        <v>5</v>
      </c>
      <c r="G31" s="14">
        <v>20</v>
      </c>
      <c r="H31" s="14">
        <v>15</v>
      </c>
      <c r="I31" s="14">
        <v>20</v>
      </c>
      <c r="J31" s="14">
        <v>0</v>
      </c>
      <c r="K31" s="14">
        <v>0</v>
      </c>
      <c r="L31" s="14">
        <v>55</v>
      </c>
      <c r="M31" s="14"/>
      <c r="N31" s="14">
        <v>55</v>
      </c>
      <c r="O31" s="14"/>
      <c r="P31" s="5">
        <v>24</v>
      </c>
      <c r="Q31" s="14" t="s">
        <v>244</v>
      </c>
    </row>
    <row r="32" spans="1:17" ht="19.5" customHeight="1">
      <c r="A32" s="14" t="s">
        <v>18</v>
      </c>
      <c r="B32" s="4">
        <v>25</v>
      </c>
      <c r="C32" s="14" t="s">
        <v>19</v>
      </c>
      <c r="D32" s="14" t="s">
        <v>249</v>
      </c>
      <c r="E32" s="14" t="s">
        <v>243</v>
      </c>
      <c r="F32" s="4">
        <v>5</v>
      </c>
      <c r="G32" s="14">
        <v>20</v>
      </c>
      <c r="H32" s="14">
        <v>15</v>
      </c>
      <c r="I32" s="14">
        <v>20</v>
      </c>
      <c r="J32" s="14">
        <v>0</v>
      </c>
      <c r="K32" s="14">
        <v>0</v>
      </c>
      <c r="L32" s="14">
        <v>55</v>
      </c>
      <c r="M32" s="14"/>
      <c r="N32" s="14">
        <v>55</v>
      </c>
      <c r="O32" s="14"/>
      <c r="P32" s="5">
        <v>25</v>
      </c>
      <c r="Q32" s="14" t="s">
        <v>244</v>
      </c>
    </row>
    <row r="33" spans="1:17" ht="19.5" customHeight="1">
      <c r="A33" s="14" t="s">
        <v>18</v>
      </c>
      <c r="B33" s="4">
        <v>26</v>
      </c>
      <c r="C33" s="14" t="s">
        <v>19</v>
      </c>
      <c r="D33" s="5" t="s">
        <v>88</v>
      </c>
      <c r="E33" s="14" t="s">
        <v>92</v>
      </c>
      <c r="F33" s="5" t="s">
        <v>24</v>
      </c>
      <c r="G33" s="5">
        <v>20</v>
      </c>
      <c r="H33" s="5"/>
      <c r="I33" s="5">
        <v>20</v>
      </c>
      <c r="J33" s="5">
        <v>5</v>
      </c>
      <c r="K33" s="5">
        <v>5</v>
      </c>
      <c r="L33" s="5">
        <v>50</v>
      </c>
      <c r="M33" s="14"/>
      <c r="N33" s="14">
        <v>50</v>
      </c>
      <c r="O33" s="14"/>
      <c r="P33" s="5">
        <v>26</v>
      </c>
      <c r="Q33" s="5" t="s">
        <v>91</v>
      </c>
    </row>
    <row r="34" spans="1:17" ht="19.5" customHeight="1">
      <c r="A34" s="14" t="s">
        <v>18</v>
      </c>
      <c r="B34" s="4">
        <v>27</v>
      </c>
      <c r="C34" s="14" t="s">
        <v>19</v>
      </c>
      <c r="D34" s="14" t="s">
        <v>416</v>
      </c>
      <c r="E34" s="14" t="s">
        <v>412</v>
      </c>
      <c r="F34" s="14" t="s">
        <v>413</v>
      </c>
      <c r="G34" s="5">
        <v>5</v>
      </c>
      <c r="H34" s="5">
        <v>5</v>
      </c>
      <c r="I34" s="5">
        <v>20</v>
      </c>
      <c r="J34" s="5">
        <v>20</v>
      </c>
      <c r="K34" s="5">
        <v>0</v>
      </c>
      <c r="L34" s="5">
        <f>G34+H34+I34+J34+K34</f>
        <v>50</v>
      </c>
      <c r="M34" s="14"/>
      <c r="N34" s="5">
        <v>50</v>
      </c>
      <c r="O34" s="5"/>
      <c r="P34" s="5">
        <v>27</v>
      </c>
      <c r="Q34" s="14" t="s">
        <v>414</v>
      </c>
    </row>
    <row r="35" spans="1:17" ht="19.5" customHeight="1">
      <c r="A35" s="14" t="s">
        <v>18</v>
      </c>
      <c r="B35" s="4">
        <v>28</v>
      </c>
      <c r="C35" s="14" t="s">
        <v>19</v>
      </c>
      <c r="D35" s="14" t="s">
        <v>237</v>
      </c>
      <c r="E35" s="9" t="s">
        <v>238</v>
      </c>
      <c r="F35" s="14">
        <v>5</v>
      </c>
      <c r="G35" s="6">
        <v>10</v>
      </c>
      <c r="H35" s="6">
        <v>5</v>
      </c>
      <c r="I35" s="6">
        <v>1</v>
      </c>
      <c r="J35" s="6">
        <v>20</v>
      </c>
      <c r="K35" s="6">
        <v>10</v>
      </c>
      <c r="L35" s="6">
        <f>SUM(G35:K35)</f>
        <v>46</v>
      </c>
      <c r="M35" s="14"/>
      <c r="N35" s="14">
        <v>46</v>
      </c>
      <c r="O35" s="14"/>
      <c r="P35" s="5">
        <v>28</v>
      </c>
      <c r="Q35" s="14" t="s">
        <v>239</v>
      </c>
    </row>
    <row r="36" spans="1:17" ht="19.5" customHeight="1">
      <c r="A36" s="14" t="s">
        <v>18</v>
      </c>
      <c r="B36" s="4">
        <v>29</v>
      </c>
      <c r="C36" s="14" t="s">
        <v>19</v>
      </c>
      <c r="D36" s="5" t="s">
        <v>82</v>
      </c>
      <c r="E36" s="14" t="s">
        <v>92</v>
      </c>
      <c r="F36" s="5" t="s">
        <v>16</v>
      </c>
      <c r="G36" s="5">
        <v>20</v>
      </c>
      <c r="H36" s="5"/>
      <c r="I36" s="5">
        <v>20</v>
      </c>
      <c r="J36" s="5">
        <v>5</v>
      </c>
      <c r="K36" s="5">
        <v>0</v>
      </c>
      <c r="L36" s="5">
        <v>45</v>
      </c>
      <c r="M36" s="5"/>
      <c r="N36" s="5">
        <v>45</v>
      </c>
      <c r="O36" s="5"/>
      <c r="P36" s="5">
        <v>29</v>
      </c>
      <c r="Q36" s="5" t="s">
        <v>89</v>
      </c>
    </row>
    <row r="37" spans="1:17" ht="19.5" customHeight="1">
      <c r="A37" s="14" t="s">
        <v>18</v>
      </c>
      <c r="B37" s="4">
        <v>30</v>
      </c>
      <c r="C37" s="14" t="s">
        <v>19</v>
      </c>
      <c r="D37" s="5" t="s">
        <v>83</v>
      </c>
      <c r="E37" s="14" t="s">
        <v>92</v>
      </c>
      <c r="F37" s="5" t="s">
        <v>17</v>
      </c>
      <c r="G37" s="5">
        <v>20</v>
      </c>
      <c r="H37" s="5"/>
      <c r="I37" s="5">
        <v>20</v>
      </c>
      <c r="J37" s="5">
        <v>0</v>
      </c>
      <c r="K37" s="5">
        <v>5</v>
      </c>
      <c r="L37" s="5">
        <v>45</v>
      </c>
      <c r="M37" s="5"/>
      <c r="N37" s="5">
        <v>45</v>
      </c>
      <c r="O37" s="5"/>
      <c r="P37" s="5">
        <v>30</v>
      </c>
      <c r="Q37" s="5" t="s">
        <v>89</v>
      </c>
    </row>
    <row r="38" spans="1:17" ht="19.5" customHeight="1">
      <c r="A38" s="14" t="s">
        <v>18</v>
      </c>
      <c r="B38" s="4">
        <v>31</v>
      </c>
      <c r="C38" s="14" t="s">
        <v>19</v>
      </c>
      <c r="D38" s="10" t="s">
        <v>383</v>
      </c>
      <c r="E38" s="11" t="s">
        <v>380</v>
      </c>
      <c r="F38" s="10" t="s">
        <v>16</v>
      </c>
      <c r="G38" s="10">
        <v>20</v>
      </c>
      <c r="H38" s="10">
        <v>0</v>
      </c>
      <c r="I38" s="10">
        <v>15</v>
      </c>
      <c r="J38" s="10">
        <v>10</v>
      </c>
      <c r="K38" s="10">
        <v>0</v>
      </c>
      <c r="L38" s="11">
        <f>SUM(G38:K38)</f>
        <v>45</v>
      </c>
      <c r="M38" s="11"/>
      <c r="N38" s="11">
        <v>45</v>
      </c>
      <c r="O38" s="11"/>
      <c r="P38" s="5">
        <v>31</v>
      </c>
      <c r="Q38" s="10" t="s">
        <v>381</v>
      </c>
    </row>
    <row r="39" spans="1:17" ht="19.5" customHeight="1">
      <c r="A39" s="14" t="s">
        <v>18</v>
      </c>
      <c r="B39" s="4">
        <v>32</v>
      </c>
      <c r="C39" s="14" t="s">
        <v>19</v>
      </c>
      <c r="D39" s="15" t="s">
        <v>472</v>
      </c>
      <c r="E39" s="14" t="s">
        <v>476</v>
      </c>
      <c r="F39" s="5" t="s">
        <v>356</v>
      </c>
      <c r="G39" s="5">
        <v>1</v>
      </c>
      <c r="H39" s="5">
        <v>0</v>
      </c>
      <c r="I39" s="5">
        <v>20</v>
      </c>
      <c r="J39" s="5">
        <v>0</v>
      </c>
      <c r="K39" s="5">
        <v>20</v>
      </c>
      <c r="L39" s="7">
        <v>41</v>
      </c>
      <c r="M39" s="5"/>
      <c r="N39" s="15">
        <v>41</v>
      </c>
      <c r="O39" s="8"/>
      <c r="P39" s="5">
        <v>32</v>
      </c>
      <c r="Q39" s="14" t="s">
        <v>26</v>
      </c>
    </row>
    <row r="40" spans="1:17" ht="19.5" customHeight="1">
      <c r="A40" s="14" t="s">
        <v>18</v>
      </c>
      <c r="B40" s="4">
        <v>33</v>
      </c>
      <c r="C40" s="14" t="s">
        <v>19</v>
      </c>
      <c r="D40" s="15" t="s">
        <v>187</v>
      </c>
      <c r="E40" s="15" t="s">
        <v>182</v>
      </c>
      <c r="F40" s="15" t="s">
        <v>183</v>
      </c>
      <c r="G40" s="15">
        <v>0</v>
      </c>
      <c r="H40" s="15">
        <v>0</v>
      </c>
      <c r="I40" s="15">
        <v>20</v>
      </c>
      <c r="J40" s="15">
        <v>15</v>
      </c>
      <c r="K40" s="15">
        <v>5</v>
      </c>
      <c r="L40" s="15">
        <f>SUM(G40:K40)</f>
        <v>40</v>
      </c>
      <c r="M40" s="15"/>
      <c r="N40" s="15">
        <v>40</v>
      </c>
      <c r="O40" s="15"/>
      <c r="P40" s="5">
        <v>33</v>
      </c>
      <c r="Q40" s="15" t="s">
        <v>188</v>
      </c>
    </row>
    <row r="41" spans="1:17" ht="19.5" customHeight="1">
      <c r="A41" s="14" t="s">
        <v>18</v>
      </c>
      <c r="B41" s="4">
        <v>34</v>
      </c>
      <c r="C41" s="14" t="s">
        <v>19</v>
      </c>
      <c r="D41" s="15" t="s">
        <v>190</v>
      </c>
      <c r="E41" s="15" t="s">
        <v>182</v>
      </c>
      <c r="F41" s="15" t="s">
        <v>183</v>
      </c>
      <c r="G41" s="15">
        <v>0</v>
      </c>
      <c r="H41" s="15">
        <v>0</v>
      </c>
      <c r="I41" s="15">
        <v>20</v>
      </c>
      <c r="J41" s="15">
        <v>15</v>
      </c>
      <c r="K41" s="15">
        <v>5</v>
      </c>
      <c r="L41" s="15">
        <f>SUM(G41:K41)</f>
        <v>40</v>
      </c>
      <c r="M41" s="15"/>
      <c r="N41" s="15">
        <v>40</v>
      </c>
      <c r="O41" s="15"/>
      <c r="P41" s="5">
        <v>34</v>
      </c>
      <c r="Q41" s="15" t="s">
        <v>188</v>
      </c>
    </row>
    <row r="42" spans="1:17" ht="19.5" customHeight="1">
      <c r="A42" s="14" t="s">
        <v>18</v>
      </c>
      <c r="B42" s="4">
        <v>35</v>
      </c>
      <c r="C42" s="14" t="s">
        <v>19</v>
      </c>
      <c r="D42" s="14" t="s">
        <v>242</v>
      </c>
      <c r="E42" s="14" t="s">
        <v>243</v>
      </c>
      <c r="F42" s="4">
        <v>5</v>
      </c>
      <c r="G42" s="14">
        <v>20</v>
      </c>
      <c r="H42" s="14">
        <v>5</v>
      </c>
      <c r="I42" s="14">
        <v>5</v>
      </c>
      <c r="J42" s="14">
        <v>5</v>
      </c>
      <c r="K42" s="14">
        <v>5</v>
      </c>
      <c r="L42" s="14">
        <v>40</v>
      </c>
      <c r="M42" s="14"/>
      <c r="N42" s="14">
        <v>40</v>
      </c>
      <c r="O42" s="14"/>
      <c r="P42" s="5">
        <v>35</v>
      </c>
      <c r="Q42" s="14" t="s">
        <v>244</v>
      </c>
    </row>
    <row r="43" spans="1:17" ht="19.5" customHeight="1">
      <c r="A43" s="14" t="s">
        <v>18</v>
      </c>
      <c r="B43" s="4">
        <v>36</v>
      </c>
      <c r="C43" s="14" t="s">
        <v>19</v>
      </c>
      <c r="D43" s="22" t="s">
        <v>256</v>
      </c>
      <c r="E43" s="14" t="s">
        <v>263</v>
      </c>
      <c r="F43" s="15" t="s">
        <v>254</v>
      </c>
      <c r="G43" s="15">
        <v>0</v>
      </c>
      <c r="H43" s="15">
        <v>0</v>
      </c>
      <c r="I43" s="15">
        <v>20</v>
      </c>
      <c r="J43" s="15">
        <v>20</v>
      </c>
      <c r="K43" s="15">
        <v>0</v>
      </c>
      <c r="L43" s="5">
        <v>40</v>
      </c>
      <c r="M43" s="5"/>
      <c r="N43" s="14">
        <v>40</v>
      </c>
      <c r="O43" s="5"/>
      <c r="P43" s="5">
        <v>36</v>
      </c>
      <c r="Q43" s="5" t="s">
        <v>257</v>
      </c>
    </row>
    <row r="44" spans="1:17" ht="19.5" customHeight="1">
      <c r="A44" s="14" t="s">
        <v>18</v>
      </c>
      <c r="B44" s="4">
        <v>37</v>
      </c>
      <c r="C44" s="14" t="s">
        <v>19</v>
      </c>
      <c r="D44" s="5" t="s">
        <v>77</v>
      </c>
      <c r="E44" s="14" t="s">
        <v>92</v>
      </c>
      <c r="F44" s="5" t="s">
        <v>16</v>
      </c>
      <c r="G44" s="5">
        <v>15</v>
      </c>
      <c r="H44" s="5"/>
      <c r="I44" s="5">
        <v>10</v>
      </c>
      <c r="J44" s="5">
        <v>5</v>
      </c>
      <c r="K44" s="5">
        <v>5</v>
      </c>
      <c r="L44" s="5">
        <v>35</v>
      </c>
      <c r="M44" s="14"/>
      <c r="N44" s="14">
        <v>35</v>
      </c>
      <c r="O44" s="14"/>
      <c r="P44" s="5">
        <v>37</v>
      </c>
      <c r="Q44" s="5" t="s">
        <v>54</v>
      </c>
    </row>
    <row r="45" spans="1:17" ht="19.5" customHeight="1">
      <c r="A45" s="14" t="s">
        <v>18</v>
      </c>
      <c r="B45" s="4">
        <v>38</v>
      </c>
      <c r="C45" s="14" t="s">
        <v>19</v>
      </c>
      <c r="D45" s="11" t="s">
        <v>385</v>
      </c>
      <c r="E45" s="11" t="s">
        <v>380</v>
      </c>
      <c r="F45" s="10" t="s">
        <v>16</v>
      </c>
      <c r="G45" s="10">
        <v>20</v>
      </c>
      <c r="H45" s="10">
        <v>15</v>
      </c>
      <c r="I45" s="10">
        <v>0</v>
      </c>
      <c r="J45" s="10">
        <v>0</v>
      </c>
      <c r="K45" s="10">
        <v>0</v>
      </c>
      <c r="L45" s="11">
        <f>SUM(G45:K45)</f>
        <v>35</v>
      </c>
      <c r="M45" s="13"/>
      <c r="N45" s="11">
        <v>35</v>
      </c>
      <c r="O45" s="11"/>
      <c r="P45" s="5">
        <v>38</v>
      </c>
      <c r="Q45" s="10" t="s">
        <v>381</v>
      </c>
    </row>
    <row r="46" spans="1:17" ht="19.5" customHeight="1">
      <c r="A46" s="14" t="s">
        <v>18</v>
      </c>
      <c r="B46" s="4">
        <v>39</v>
      </c>
      <c r="C46" s="14" t="s">
        <v>19</v>
      </c>
      <c r="D46" s="5" t="s">
        <v>84</v>
      </c>
      <c r="E46" s="14" t="s">
        <v>92</v>
      </c>
      <c r="F46" s="5" t="s">
        <v>16</v>
      </c>
      <c r="G46" s="5">
        <v>5</v>
      </c>
      <c r="H46" s="5">
        <v>5</v>
      </c>
      <c r="I46" s="5">
        <v>20</v>
      </c>
      <c r="J46" s="5">
        <v>0</v>
      </c>
      <c r="K46" s="5">
        <v>0</v>
      </c>
      <c r="L46" s="5">
        <v>30</v>
      </c>
      <c r="M46" s="11"/>
      <c r="N46" s="5">
        <v>30</v>
      </c>
      <c r="O46" s="5"/>
      <c r="P46" s="5">
        <v>39</v>
      </c>
      <c r="Q46" s="5" t="s">
        <v>54</v>
      </c>
    </row>
    <row r="47" spans="1:17" ht="19.5" customHeight="1">
      <c r="A47" s="14" t="s">
        <v>18</v>
      </c>
      <c r="B47" s="4">
        <v>40</v>
      </c>
      <c r="C47" s="14" t="s">
        <v>19</v>
      </c>
      <c r="D47" s="5" t="s">
        <v>85</v>
      </c>
      <c r="E47" s="14" t="s">
        <v>92</v>
      </c>
      <c r="F47" s="5" t="s">
        <v>17</v>
      </c>
      <c r="G47" s="5"/>
      <c r="H47" s="5">
        <v>5</v>
      </c>
      <c r="I47" s="5"/>
      <c r="J47" s="5">
        <v>20</v>
      </c>
      <c r="K47" s="5">
        <v>5</v>
      </c>
      <c r="L47" s="5">
        <v>30</v>
      </c>
      <c r="M47" s="14"/>
      <c r="N47" s="14">
        <v>30</v>
      </c>
      <c r="O47" s="14"/>
      <c r="P47" s="5">
        <v>40</v>
      </c>
      <c r="Q47" s="5" t="s">
        <v>54</v>
      </c>
    </row>
    <row r="48" spans="1:17" ht="19.5" customHeight="1">
      <c r="A48" s="14" t="s">
        <v>18</v>
      </c>
      <c r="B48" s="4">
        <v>41</v>
      </c>
      <c r="C48" s="14" t="s">
        <v>19</v>
      </c>
      <c r="D48" s="15" t="s">
        <v>192</v>
      </c>
      <c r="E48" s="15" t="s">
        <v>182</v>
      </c>
      <c r="F48" s="15" t="s">
        <v>183</v>
      </c>
      <c r="G48" s="15">
        <v>0</v>
      </c>
      <c r="H48" s="15">
        <v>0</v>
      </c>
      <c r="I48" s="15">
        <v>15</v>
      </c>
      <c r="J48" s="15">
        <v>15</v>
      </c>
      <c r="K48" s="15">
        <v>0</v>
      </c>
      <c r="L48" s="15">
        <f>SUM(G48:K48)</f>
        <v>30</v>
      </c>
      <c r="M48" s="15"/>
      <c r="N48" s="15">
        <v>30</v>
      </c>
      <c r="O48" s="15"/>
      <c r="P48" s="5">
        <v>41</v>
      </c>
      <c r="Q48" s="15" t="s">
        <v>188</v>
      </c>
    </row>
    <row r="49" spans="1:17" ht="19.5" customHeight="1">
      <c r="A49" s="14" t="s">
        <v>18</v>
      </c>
      <c r="B49" s="4">
        <v>42</v>
      </c>
      <c r="C49" s="14" t="s">
        <v>19</v>
      </c>
      <c r="D49" s="15" t="s">
        <v>194</v>
      </c>
      <c r="E49" s="15" t="s">
        <v>182</v>
      </c>
      <c r="F49" s="15" t="s">
        <v>195</v>
      </c>
      <c r="G49" s="15">
        <v>5</v>
      </c>
      <c r="H49" s="15">
        <v>0</v>
      </c>
      <c r="I49" s="15">
        <v>20</v>
      </c>
      <c r="J49" s="15">
        <v>0</v>
      </c>
      <c r="K49" s="15">
        <v>5</v>
      </c>
      <c r="L49" s="15">
        <f>SUM(G49:K49)</f>
        <v>30</v>
      </c>
      <c r="M49" s="15"/>
      <c r="N49" s="15">
        <v>30</v>
      </c>
      <c r="O49" s="15"/>
      <c r="P49" s="5">
        <v>42</v>
      </c>
      <c r="Q49" s="15" t="s">
        <v>184</v>
      </c>
    </row>
    <row r="50" spans="1:17" ht="19.5" customHeight="1">
      <c r="A50" s="14" t="s">
        <v>18</v>
      </c>
      <c r="B50" s="4">
        <v>43</v>
      </c>
      <c r="C50" s="14" t="s">
        <v>19</v>
      </c>
      <c r="D50" s="15" t="s">
        <v>185</v>
      </c>
      <c r="E50" s="15" t="s">
        <v>182</v>
      </c>
      <c r="F50" s="15" t="s">
        <v>183</v>
      </c>
      <c r="G50" s="15">
        <v>0</v>
      </c>
      <c r="H50" s="15">
        <v>0</v>
      </c>
      <c r="I50" s="15">
        <v>10</v>
      </c>
      <c r="J50" s="15">
        <v>10</v>
      </c>
      <c r="K50" s="15">
        <v>5</v>
      </c>
      <c r="L50" s="15">
        <f>SUM(G50:K50)</f>
        <v>25</v>
      </c>
      <c r="M50" s="15"/>
      <c r="N50" s="15">
        <v>25</v>
      </c>
      <c r="O50" s="15"/>
      <c r="P50" s="5">
        <v>43</v>
      </c>
      <c r="Q50" s="15" t="s">
        <v>184</v>
      </c>
    </row>
    <row r="51" spans="1:17" ht="19.5" customHeight="1">
      <c r="A51" s="14" t="s">
        <v>18</v>
      </c>
      <c r="B51" s="4">
        <v>44</v>
      </c>
      <c r="C51" s="14" t="s">
        <v>19</v>
      </c>
      <c r="D51" s="15" t="s">
        <v>189</v>
      </c>
      <c r="E51" s="15" t="s">
        <v>182</v>
      </c>
      <c r="F51" s="15" t="s">
        <v>183</v>
      </c>
      <c r="G51" s="15">
        <v>0</v>
      </c>
      <c r="H51" s="15">
        <v>0</v>
      </c>
      <c r="I51" s="15">
        <v>20</v>
      </c>
      <c r="J51" s="15">
        <v>0</v>
      </c>
      <c r="K51" s="15">
        <v>5</v>
      </c>
      <c r="L51" s="15">
        <f>SUM(G51:K51)</f>
        <v>25</v>
      </c>
      <c r="M51" s="15"/>
      <c r="N51" s="15">
        <v>25</v>
      </c>
      <c r="O51" s="15"/>
      <c r="P51" s="5">
        <v>44</v>
      </c>
      <c r="Q51" s="15" t="s">
        <v>188</v>
      </c>
    </row>
    <row r="52" spans="1:17" ht="19.5" customHeight="1">
      <c r="A52" s="14" t="s">
        <v>18</v>
      </c>
      <c r="B52" s="4">
        <v>45</v>
      </c>
      <c r="C52" s="14" t="s">
        <v>19</v>
      </c>
      <c r="D52" s="15" t="s">
        <v>354</v>
      </c>
      <c r="E52" s="14" t="s">
        <v>355</v>
      </c>
      <c r="F52" s="15" t="s">
        <v>356</v>
      </c>
      <c r="G52" s="15">
        <v>5</v>
      </c>
      <c r="H52" s="15">
        <v>5</v>
      </c>
      <c r="I52" s="15">
        <v>10</v>
      </c>
      <c r="J52" s="15">
        <v>5</v>
      </c>
      <c r="K52" s="15">
        <v>20</v>
      </c>
      <c r="L52" s="15">
        <f>SUM(F52:J52)</f>
        <v>25</v>
      </c>
      <c r="M52" s="15"/>
      <c r="N52" s="5">
        <v>25</v>
      </c>
      <c r="O52" s="5"/>
      <c r="P52" s="5">
        <v>45</v>
      </c>
      <c r="Q52" s="14" t="s">
        <v>357</v>
      </c>
    </row>
    <row r="53" spans="1:17" ht="19.5" customHeight="1">
      <c r="A53" s="14" t="s">
        <v>18</v>
      </c>
      <c r="B53" s="4">
        <v>46</v>
      </c>
      <c r="C53" s="14" t="s">
        <v>19</v>
      </c>
      <c r="D53" s="10" t="s">
        <v>384</v>
      </c>
      <c r="E53" s="11" t="s">
        <v>380</v>
      </c>
      <c r="F53" s="11" t="s">
        <v>16</v>
      </c>
      <c r="G53" s="11">
        <v>20</v>
      </c>
      <c r="H53" s="11">
        <v>0</v>
      </c>
      <c r="I53" s="11">
        <v>0</v>
      </c>
      <c r="J53" s="11">
        <v>5</v>
      </c>
      <c r="K53" s="11">
        <v>0</v>
      </c>
      <c r="L53" s="11">
        <f>SUM(G53:K53)</f>
        <v>25</v>
      </c>
      <c r="M53" s="12"/>
      <c r="N53" s="12">
        <v>25</v>
      </c>
      <c r="O53" s="11"/>
      <c r="P53" s="5">
        <v>46</v>
      </c>
      <c r="Q53" s="10" t="s">
        <v>381</v>
      </c>
    </row>
    <row r="54" spans="1:17" ht="19.5" customHeight="1">
      <c r="A54" s="14" t="s">
        <v>18</v>
      </c>
      <c r="B54" s="4">
        <v>47</v>
      </c>
      <c r="C54" s="14" t="s">
        <v>19</v>
      </c>
      <c r="D54" s="15" t="s">
        <v>419</v>
      </c>
      <c r="E54" s="14" t="s">
        <v>412</v>
      </c>
      <c r="F54" s="14" t="s">
        <v>413</v>
      </c>
      <c r="G54" s="5">
        <v>5</v>
      </c>
      <c r="H54" s="5">
        <v>0</v>
      </c>
      <c r="I54" s="5">
        <v>10</v>
      </c>
      <c r="J54" s="5">
        <v>5</v>
      </c>
      <c r="K54" s="5">
        <v>5</v>
      </c>
      <c r="L54" s="5">
        <f>G54+H54+I54+J54+K54</f>
        <v>25</v>
      </c>
      <c r="M54" s="14"/>
      <c r="N54" s="5">
        <v>25</v>
      </c>
      <c r="O54" s="5"/>
      <c r="P54" s="5">
        <v>47</v>
      </c>
      <c r="Q54" s="14" t="s">
        <v>414</v>
      </c>
    </row>
    <row r="55" spans="1:17" ht="19.5" customHeight="1">
      <c r="A55" s="14" t="s">
        <v>18</v>
      </c>
      <c r="B55" s="4">
        <v>48</v>
      </c>
      <c r="C55" s="14" t="s">
        <v>19</v>
      </c>
      <c r="D55" s="11" t="s">
        <v>386</v>
      </c>
      <c r="E55" s="11" t="s">
        <v>380</v>
      </c>
      <c r="F55" s="11" t="s">
        <v>16</v>
      </c>
      <c r="G55" s="11">
        <v>20</v>
      </c>
      <c r="H55" s="11">
        <v>0</v>
      </c>
      <c r="I55" s="11">
        <v>1</v>
      </c>
      <c r="J55" s="11">
        <v>0</v>
      </c>
      <c r="K55" s="11">
        <v>0</v>
      </c>
      <c r="L55" s="11">
        <f>SUM(G55:K55)</f>
        <v>21</v>
      </c>
      <c r="M55" s="11"/>
      <c r="N55" s="11">
        <v>21</v>
      </c>
      <c r="O55" s="11"/>
      <c r="P55" s="5">
        <v>48</v>
      </c>
      <c r="Q55" s="10" t="s">
        <v>381</v>
      </c>
    </row>
    <row r="56" spans="1:17" ht="19.5" customHeight="1">
      <c r="A56" s="14" t="s">
        <v>18</v>
      </c>
      <c r="B56" s="4">
        <v>49</v>
      </c>
      <c r="C56" s="14" t="s">
        <v>19</v>
      </c>
      <c r="D56" s="5" t="s">
        <v>80</v>
      </c>
      <c r="E56" s="14" t="s">
        <v>92</v>
      </c>
      <c r="F56" s="5" t="s">
        <v>24</v>
      </c>
      <c r="G56" s="5"/>
      <c r="H56" s="5"/>
      <c r="I56" s="5">
        <v>10</v>
      </c>
      <c r="J56" s="5">
        <v>5</v>
      </c>
      <c r="K56" s="5">
        <v>5</v>
      </c>
      <c r="L56" s="5">
        <v>20</v>
      </c>
      <c r="M56" s="5"/>
      <c r="N56" s="5">
        <v>20</v>
      </c>
      <c r="O56" s="5"/>
      <c r="P56" s="5">
        <v>49</v>
      </c>
      <c r="Q56" s="5" t="s">
        <v>89</v>
      </c>
    </row>
    <row r="57" spans="1:17" ht="19.5" customHeight="1">
      <c r="A57" s="14" t="s">
        <v>18</v>
      </c>
      <c r="B57" s="4">
        <v>50</v>
      </c>
      <c r="C57" s="14" t="s">
        <v>19</v>
      </c>
      <c r="D57" s="4" t="s">
        <v>240</v>
      </c>
      <c r="E57" s="9" t="s">
        <v>238</v>
      </c>
      <c r="F57" s="4">
        <v>5</v>
      </c>
      <c r="G57" s="6">
        <v>5</v>
      </c>
      <c r="H57" s="6">
        <v>0</v>
      </c>
      <c r="I57" s="6">
        <v>5</v>
      </c>
      <c r="J57" s="6">
        <v>5</v>
      </c>
      <c r="K57" s="6">
        <v>5</v>
      </c>
      <c r="L57" s="4">
        <f>SUM(G57:K57)</f>
        <v>20</v>
      </c>
      <c r="M57" s="4"/>
      <c r="N57" s="4">
        <v>20</v>
      </c>
      <c r="O57" s="11"/>
      <c r="P57" s="5">
        <v>50</v>
      </c>
      <c r="Q57" s="14" t="s">
        <v>239</v>
      </c>
    </row>
    <row r="58" spans="1:17" ht="19.5" customHeight="1">
      <c r="A58" s="14" t="s">
        <v>18</v>
      </c>
      <c r="B58" s="4">
        <v>51</v>
      </c>
      <c r="C58" s="14" t="s">
        <v>19</v>
      </c>
      <c r="D58" s="15" t="s">
        <v>360</v>
      </c>
      <c r="E58" s="14" t="s">
        <v>355</v>
      </c>
      <c r="F58" s="15" t="s">
        <v>356</v>
      </c>
      <c r="G58" s="15">
        <v>5</v>
      </c>
      <c r="H58" s="15">
        <v>5</v>
      </c>
      <c r="I58" s="15">
        <v>5</v>
      </c>
      <c r="J58" s="15">
        <v>5</v>
      </c>
      <c r="K58" s="15">
        <v>5</v>
      </c>
      <c r="L58" s="15">
        <f>SUM(F58:J58)</f>
        <v>20</v>
      </c>
      <c r="M58" s="15"/>
      <c r="N58" s="5">
        <v>20</v>
      </c>
      <c r="O58" s="5"/>
      <c r="P58" s="5">
        <v>51</v>
      </c>
      <c r="Q58" s="14" t="s">
        <v>357</v>
      </c>
    </row>
    <row r="59" spans="1:17" ht="19.5" customHeight="1">
      <c r="A59" s="14" t="s">
        <v>18</v>
      </c>
      <c r="B59" s="4">
        <v>52</v>
      </c>
      <c r="C59" s="14" t="s">
        <v>19</v>
      </c>
      <c r="D59" s="15" t="s">
        <v>186</v>
      </c>
      <c r="E59" s="15" t="s">
        <v>182</v>
      </c>
      <c r="F59" s="15" t="s">
        <v>183</v>
      </c>
      <c r="G59" s="15">
        <v>0</v>
      </c>
      <c r="H59" s="15">
        <v>0</v>
      </c>
      <c r="I59" s="15">
        <v>5</v>
      </c>
      <c r="J59" s="15">
        <v>5</v>
      </c>
      <c r="K59" s="15">
        <v>5</v>
      </c>
      <c r="L59" s="15">
        <f>SUM(G59:K59)</f>
        <v>15</v>
      </c>
      <c r="M59" s="15"/>
      <c r="N59" s="15">
        <v>15</v>
      </c>
      <c r="O59" s="15"/>
      <c r="P59" s="5">
        <v>52</v>
      </c>
      <c r="Q59" s="15" t="s">
        <v>184</v>
      </c>
    </row>
    <row r="60" spans="1:17" ht="19.5" customHeight="1">
      <c r="A60" s="14" t="s">
        <v>18</v>
      </c>
      <c r="B60" s="4">
        <v>53</v>
      </c>
      <c r="C60" s="14" t="s">
        <v>19</v>
      </c>
      <c r="D60" s="15" t="s">
        <v>193</v>
      </c>
      <c r="E60" s="15" t="s">
        <v>182</v>
      </c>
      <c r="F60" s="15" t="s">
        <v>183</v>
      </c>
      <c r="G60" s="15">
        <v>0</v>
      </c>
      <c r="H60" s="15">
        <v>0</v>
      </c>
      <c r="I60" s="15">
        <v>5</v>
      </c>
      <c r="J60" s="15">
        <v>10</v>
      </c>
      <c r="K60" s="15">
        <v>0</v>
      </c>
      <c r="L60" s="15">
        <f>SUM(G60:K60)</f>
        <v>15</v>
      </c>
      <c r="M60" s="15"/>
      <c r="N60" s="15">
        <v>15</v>
      </c>
      <c r="O60" s="15"/>
      <c r="P60" s="5">
        <v>53</v>
      </c>
      <c r="Q60" s="15" t="s">
        <v>188</v>
      </c>
    </row>
    <row r="61" spans="1:17" ht="19.5" customHeight="1">
      <c r="A61" s="14" t="s">
        <v>18</v>
      </c>
      <c r="B61" s="4">
        <v>54</v>
      </c>
      <c r="C61" s="14" t="s">
        <v>19</v>
      </c>
      <c r="D61" s="22" t="s">
        <v>258</v>
      </c>
      <c r="E61" s="14" t="s">
        <v>263</v>
      </c>
      <c r="F61" s="15" t="s">
        <v>254</v>
      </c>
      <c r="G61" s="15">
        <v>5</v>
      </c>
      <c r="H61" s="15">
        <v>0</v>
      </c>
      <c r="I61" s="15">
        <v>10</v>
      </c>
      <c r="J61" s="15">
        <v>0</v>
      </c>
      <c r="K61" s="15">
        <v>0</v>
      </c>
      <c r="L61" s="5">
        <v>15</v>
      </c>
      <c r="M61" s="5"/>
      <c r="N61" s="14">
        <v>15</v>
      </c>
      <c r="O61" s="5"/>
      <c r="P61" s="5">
        <v>54</v>
      </c>
      <c r="Q61" s="5" t="s">
        <v>255</v>
      </c>
    </row>
    <row r="62" spans="1:17" ht="19.5" customHeight="1">
      <c r="A62" s="14" t="s">
        <v>18</v>
      </c>
      <c r="B62" s="4">
        <v>55</v>
      </c>
      <c r="C62" s="14" t="s">
        <v>19</v>
      </c>
      <c r="D62" s="22" t="s">
        <v>260</v>
      </c>
      <c r="E62" s="14" t="s">
        <v>264</v>
      </c>
      <c r="F62" s="15" t="s">
        <v>254</v>
      </c>
      <c r="G62" s="15">
        <v>5</v>
      </c>
      <c r="H62" s="15">
        <v>0</v>
      </c>
      <c r="I62" s="15">
        <v>10</v>
      </c>
      <c r="J62" s="15">
        <v>0</v>
      </c>
      <c r="K62" s="15">
        <v>0</v>
      </c>
      <c r="L62" s="5">
        <v>15</v>
      </c>
      <c r="M62" s="5"/>
      <c r="N62" s="14">
        <v>15</v>
      </c>
      <c r="O62" s="5"/>
      <c r="P62" s="5">
        <v>55</v>
      </c>
      <c r="Q62" s="5" t="s">
        <v>255</v>
      </c>
    </row>
    <row r="63" spans="1:17" ht="19.5" customHeight="1">
      <c r="A63" s="14" t="s">
        <v>18</v>
      </c>
      <c r="B63" s="4">
        <v>56</v>
      </c>
      <c r="C63" s="14" t="s">
        <v>19</v>
      </c>
      <c r="D63" s="15" t="s">
        <v>358</v>
      </c>
      <c r="E63" s="14" t="s">
        <v>355</v>
      </c>
      <c r="F63" s="15" t="s">
        <v>356</v>
      </c>
      <c r="G63" s="15">
        <v>0</v>
      </c>
      <c r="H63" s="15"/>
      <c r="I63" s="15">
        <v>0</v>
      </c>
      <c r="J63" s="15">
        <v>15</v>
      </c>
      <c r="K63" s="15">
        <v>0</v>
      </c>
      <c r="L63" s="15">
        <f>SUM(F63:J63)</f>
        <v>15</v>
      </c>
      <c r="M63" s="15"/>
      <c r="N63" s="5">
        <v>15</v>
      </c>
      <c r="O63" s="5"/>
      <c r="P63" s="5">
        <v>56</v>
      </c>
      <c r="Q63" s="14" t="s">
        <v>357</v>
      </c>
    </row>
    <row r="64" spans="1:17" ht="19.5" customHeight="1">
      <c r="A64" s="14" t="s">
        <v>18</v>
      </c>
      <c r="B64" s="4">
        <v>57</v>
      </c>
      <c r="C64" s="14" t="s">
        <v>19</v>
      </c>
      <c r="D64" s="15" t="s">
        <v>420</v>
      </c>
      <c r="E64" s="14" t="s">
        <v>412</v>
      </c>
      <c r="F64" s="14" t="s">
        <v>413</v>
      </c>
      <c r="G64" s="5">
        <v>5</v>
      </c>
      <c r="H64" s="5">
        <v>0</v>
      </c>
      <c r="I64" s="5">
        <v>0</v>
      </c>
      <c r="J64" s="5">
        <v>5</v>
      </c>
      <c r="K64" s="5">
        <v>5</v>
      </c>
      <c r="L64" s="5">
        <f>G64+H64+I64+J64+K64</f>
        <v>15</v>
      </c>
      <c r="M64" s="5"/>
      <c r="N64" s="5">
        <v>15</v>
      </c>
      <c r="O64" s="5"/>
      <c r="P64" s="5">
        <v>57</v>
      </c>
      <c r="Q64" s="14" t="s">
        <v>414</v>
      </c>
    </row>
    <row r="65" spans="1:17" ht="19.5" customHeight="1">
      <c r="A65" s="14" t="s">
        <v>18</v>
      </c>
      <c r="B65" s="4">
        <v>58</v>
      </c>
      <c r="C65" s="14" t="s">
        <v>19</v>
      </c>
      <c r="D65" s="15" t="s">
        <v>417</v>
      </c>
      <c r="E65" s="14" t="s">
        <v>412</v>
      </c>
      <c r="F65" s="14" t="s">
        <v>413</v>
      </c>
      <c r="G65" s="5">
        <v>5</v>
      </c>
      <c r="H65" s="5">
        <v>0</v>
      </c>
      <c r="I65" s="5">
        <v>0</v>
      </c>
      <c r="J65" s="5">
        <v>0</v>
      </c>
      <c r="K65" s="5">
        <v>0</v>
      </c>
      <c r="L65" s="5">
        <f>G65+H65+I65+J65+K65</f>
        <v>5</v>
      </c>
      <c r="M65" s="14"/>
      <c r="N65" s="5">
        <v>5</v>
      </c>
      <c r="O65" s="5"/>
      <c r="P65" s="5">
        <v>58</v>
      </c>
      <c r="Q65" s="14" t="s">
        <v>414</v>
      </c>
    </row>
    <row r="66" spans="1:17" ht="19.5" customHeight="1">
      <c r="A66" s="14" t="s">
        <v>18</v>
      </c>
      <c r="B66" s="4">
        <v>59</v>
      </c>
      <c r="C66" s="14" t="s">
        <v>19</v>
      </c>
      <c r="D66" s="15" t="s">
        <v>418</v>
      </c>
      <c r="E66" s="14" t="s">
        <v>412</v>
      </c>
      <c r="F66" s="14" t="s">
        <v>413</v>
      </c>
      <c r="G66" s="5">
        <v>5</v>
      </c>
      <c r="H66" s="5">
        <v>0</v>
      </c>
      <c r="I66" s="5">
        <v>0</v>
      </c>
      <c r="J66" s="5">
        <v>0</v>
      </c>
      <c r="K66" s="5">
        <v>0</v>
      </c>
      <c r="L66" s="5">
        <f>G66+H66+I66+J66+K66</f>
        <v>5</v>
      </c>
      <c r="M66" s="14"/>
      <c r="N66" s="5">
        <v>5</v>
      </c>
      <c r="O66" s="5"/>
      <c r="P66" s="5">
        <v>59</v>
      </c>
      <c r="Q66" s="14" t="s">
        <v>414</v>
      </c>
    </row>
  </sheetData>
  <sheetProtection/>
  <autoFilter ref="A7:Q66">
    <sortState ref="A8:Q66">
      <sortCondition descending="1" sortBy="value" ref="L8:L66"/>
    </sortState>
  </autoFilter>
  <mergeCells count="5">
    <mergeCell ref="A2:D2"/>
    <mergeCell ref="A3:D3"/>
    <mergeCell ref="A1:O1"/>
    <mergeCell ref="A4:O4"/>
    <mergeCell ref="A5:O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9"/>
  <sheetViews>
    <sheetView zoomScalePageLayoutView="0" workbookViewId="0" topLeftCell="A7">
      <selection activeCell="O16" sqref="O16:O23"/>
    </sheetView>
  </sheetViews>
  <sheetFormatPr defaultColWidth="9.140625" defaultRowHeight="15"/>
  <cols>
    <col min="1" max="1" width="14.57421875" style="0" customWidth="1"/>
    <col min="2" max="2" width="9.140625" style="0" customWidth="1"/>
    <col min="3" max="3" width="20.140625" style="0" customWidth="1"/>
    <col min="4" max="4" width="39.28125" style="0" customWidth="1"/>
    <col min="5" max="5" width="24.7109375" style="0" customWidth="1"/>
    <col min="15" max="15" width="21.00390625" style="0" customWidth="1"/>
    <col min="17" max="17" width="40.140625" style="0" customWidth="1"/>
  </cols>
  <sheetData>
    <row r="1" spans="1:15" ht="15.75">
      <c r="A1" s="16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8.75">
      <c r="A2" s="16" t="s">
        <v>479</v>
      </c>
      <c r="B2" s="16"/>
      <c r="C2" s="16"/>
      <c r="D2" s="17"/>
      <c r="E2" s="1"/>
      <c r="F2" s="1"/>
      <c r="G2" s="1"/>
      <c r="H2" s="3"/>
      <c r="I2" s="2"/>
      <c r="J2" s="2"/>
      <c r="K2" s="2"/>
      <c r="L2" s="1"/>
      <c r="M2" s="1"/>
      <c r="N2" s="1"/>
      <c r="O2" s="1"/>
    </row>
    <row r="3" spans="1:15" ht="18.75">
      <c r="A3" s="16" t="s">
        <v>480</v>
      </c>
      <c r="B3" s="16"/>
      <c r="C3" s="16"/>
      <c r="D3" s="17"/>
      <c r="E3" s="1"/>
      <c r="F3" s="1"/>
      <c r="G3" s="1"/>
      <c r="H3" s="1"/>
      <c r="I3" s="2"/>
      <c r="J3" s="2"/>
      <c r="K3" s="2"/>
      <c r="L3" s="1"/>
      <c r="M3" s="1"/>
      <c r="N3" s="1"/>
      <c r="O3" s="1"/>
    </row>
    <row r="4" spans="1:15" ht="15.75">
      <c r="A4" s="16" t="s">
        <v>58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.75">
      <c r="A5" s="16" t="s">
        <v>57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7" spans="1:17" ht="78.75">
      <c r="A7" s="18" t="s">
        <v>0</v>
      </c>
      <c r="B7" s="18" t="s">
        <v>1</v>
      </c>
      <c r="C7" s="18" t="s">
        <v>15</v>
      </c>
      <c r="D7" s="18" t="s">
        <v>2</v>
      </c>
      <c r="E7" s="18" t="s">
        <v>3</v>
      </c>
      <c r="F7" s="18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22</v>
      </c>
      <c r="L7" s="19" t="s">
        <v>9</v>
      </c>
      <c r="M7" s="18" t="s">
        <v>10</v>
      </c>
      <c r="N7" s="20" t="s">
        <v>11</v>
      </c>
      <c r="O7" s="18" t="s">
        <v>12</v>
      </c>
      <c r="P7" s="18" t="s">
        <v>13</v>
      </c>
      <c r="Q7" s="21" t="s">
        <v>14</v>
      </c>
    </row>
    <row r="8" spans="1:17" ht="19.5" customHeight="1">
      <c r="A8" s="14" t="s">
        <v>18</v>
      </c>
      <c r="B8" s="14">
        <v>1</v>
      </c>
      <c r="C8" s="14" t="s">
        <v>19</v>
      </c>
      <c r="D8" s="22" t="s">
        <v>35</v>
      </c>
      <c r="E8" s="14" t="s">
        <v>477</v>
      </c>
      <c r="F8" s="5" t="s">
        <v>21</v>
      </c>
      <c r="G8" s="5">
        <v>20</v>
      </c>
      <c r="H8" s="5">
        <v>20</v>
      </c>
      <c r="I8" s="5">
        <v>20</v>
      </c>
      <c r="J8" s="5">
        <v>20</v>
      </c>
      <c r="K8" s="5">
        <v>20</v>
      </c>
      <c r="L8" s="5">
        <v>100</v>
      </c>
      <c r="M8" s="5"/>
      <c r="N8" s="5">
        <v>100</v>
      </c>
      <c r="O8" s="5" t="s">
        <v>481</v>
      </c>
      <c r="P8" s="5">
        <v>1</v>
      </c>
      <c r="Q8" s="14" t="s">
        <v>26</v>
      </c>
    </row>
    <row r="9" spans="1:17" ht="15.75">
      <c r="A9" s="14" t="s">
        <v>18</v>
      </c>
      <c r="B9" s="4">
        <v>2</v>
      </c>
      <c r="C9" s="14" t="s">
        <v>19</v>
      </c>
      <c r="D9" s="22" t="s">
        <v>37</v>
      </c>
      <c r="E9" s="14" t="s">
        <v>477</v>
      </c>
      <c r="F9" s="5" t="s">
        <v>21</v>
      </c>
      <c r="G9" s="5">
        <v>20</v>
      </c>
      <c r="H9" s="5">
        <v>20</v>
      </c>
      <c r="I9" s="5">
        <v>20</v>
      </c>
      <c r="J9" s="5">
        <v>20</v>
      </c>
      <c r="K9" s="5">
        <v>20</v>
      </c>
      <c r="L9" s="5">
        <v>100</v>
      </c>
      <c r="M9" s="5"/>
      <c r="N9" s="15">
        <v>100</v>
      </c>
      <c r="O9" s="5" t="s">
        <v>481</v>
      </c>
      <c r="P9" s="5">
        <v>2</v>
      </c>
      <c r="Q9" s="14" t="s">
        <v>26</v>
      </c>
    </row>
    <row r="10" spans="1:17" ht="15.75">
      <c r="A10" s="14" t="s">
        <v>18</v>
      </c>
      <c r="B10" s="4">
        <v>3</v>
      </c>
      <c r="C10" s="14" t="s">
        <v>19</v>
      </c>
      <c r="D10" s="22" t="s">
        <v>36</v>
      </c>
      <c r="E10" s="14" t="s">
        <v>477</v>
      </c>
      <c r="F10" s="5" t="s">
        <v>21</v>
      </c>
      <c r="G10" s="5">
        <v>20</v>
      </c>
      <c r="H10" s="5">
        <v>20</v>
      </c>
      <c r="I10" s="5">
        <v>20</v>
      </c>
      <c r="J10" s="5">
        <v>20</v>
      </c>
      <c r="K10" s="5">
        <v>20</v>
      </c>
      <c r="L10" s="5">
        <v>100</v>
      </c>
      <c r="M10" s="5"/>
      <c r="N10" s="5">
        <v>100</v>
      </c>
      <c r="O10" s="5" t="s">
        <v>481</v>
      </c>
      <c r="P10" s="5">
        <v>3</v>
      </c>
      <c r="Q10" s="14" t="s">
        <v>26</v>
      </c>
    </row>
    <row r="11" spans="1:17" ht="15.75">
      <c r="A11" s="14" t="s">
        <v>18</v>
      </c>
      <c r="B11" s="14">
        <v>4</v>
      </c>
      <c r="C11" s="14" t="s">
        <v>19</v>
      </c>
      <c r="D11" s="22" t="s">
        <v>38</v>
      </c>
      <c r="E11" s="14" t="s">
        <v>477</v>
      </c>
      <c r="F11" s="5" t="s">
        <v>21</v>
      </c>
      <c r="G11" s="5">
        <v>20</v>
      </c>
      <c r="H11" s="5">
        <v>20</v>
      </c>
      <c r="I11" s="5">
        <v>20</v>
      </c>
      <c r="J11" s="5">
        <v>20</v>
      </c>
      <c r="K11" s="5">
        <v>20</v>
      </c>
      <c r="L11" s="5">
        <v>100</v>
      </c>
      <c r="M11" s="5"/>
      <c r="N11" s="5">
        <v>100</v>
      </c>
      <c r="O11" s="5" t="s">
        <v>481</v>
      </c>
      <c r="P11" s="5">
        <v>4</v>
      </c>
      <c r="Q11" s="14" t="s">
        <v>26</v>
      </c>
    </row>
    <row r="12" spans="1:17" ht="15.75">
      <c r="A12" s="14" t="s">
        <v>18</v>
      </c>
      <c r="B12" s="4">
        <v>5</v>
      </c>
      <c r="C12" s="14" t="s">
        <v>19</v>
      </c>
      <c r="D12" s="22" t="s">
        <v>33</v>
      </c>
      <c r="E12" s="14" t="s">
        <v>477</v>
      </c>
      <c r="F12" s="5" t="s">
        <v>23</v>
      </c>
      <c r="G12" s="5">
        <v>20</v>
      </c>
      <c r="H12" s="5">
        <v>20</v>
      </c>
      <c r="I12" s="5">
        <v>20</v>
      </c>
      <c r="J12" s="5">
        <v>20</v>
      </c>
      <c r="K12" s="5">
        <v>20</v>
      </c>
      <c r="L12" s="7">
        <v>100</v>
      </c>
      <c r="M12" s="5"/>
      <c r="N12" s="15">
        <v>100</v>
      </c>
      <c r="O12" s="5" t="s">
        <v>481</v>
      </c>
      <c r="P12" s="5">
        <v>5</v>
      </c>
      <c r="Q12" s="14" t="s">
        <v>59</v>
      </c>
    </row>
    <row r="13" spans="1:17" ht="15.75">
      <c r="A13" s="14" t="s">
        <v>18</v>
      </c>
      <c r="B13" s="14">
        <v>6</v>
      </c>
      <c r="C13" s="14" t="s">
        <v>19</v>
      </c>
      <c r="D13" s="15" t="s">
        <v>388</v>
      </c>
      <c r="E13" s="5" t="s">
        <v>389</v>
      </c>
      <c r="F13" s="14" t="s">
        <v>20</v>
      </c>
      <c r="G13" s="6">
        <v>20</v>
      </c>
      <c r="H13" s="6">
        <v>20</v>
      </c>
      <c r="I13" s="6">
        <v>20</v>
      </c>
      <c r="J13" s="6">
        <v>20</v>
      </c>
      <c r="K13" s="6">
        <v>20</v>
      </c>
      <c r="L13" s="6">
        <v>100</v>
      </c>
      <c r="M13" s="14"/>
      <c r="N13" s="6">
        <v>100</v>
      </c>
      <c r="O13" s="5" t="s">
        <v>481</v>
      </c>
      <c r="P13" s="5">
        <v>6</v>
      </c>
      <c r="Q13" s="5" t="s">
        <v>390</v>
      </c>
    </row>
    <row r="14" spans="1:17" ht="15.75">
      <c r="A14" s="14" t="s">
        <v>18</v>
      </c>
      <c r="B14" s="4">
        <v>7</v>
      </c>
      <c r="C14" s="14" t="s">
        <v>19</v>
      </c>
      <c r="D14" s="15" t="s">
        <v>392</v>
      </c>
      <c r="E14" s="5" t="s">
        <v>389</v>
      </c>
      <c r="F14" s="4" t="s">
        <v>23</v>
      </c>
      <c r="G14" s="6">
        <v>20</v>
      </c>
      <c r="H14" s="6">
        <v>20</v>
      </c>
      <c r="I14" s="6">
        <v>20</v>
      </c>
      <c r="J14" s="6">
        <v>20</v>
      </c>
      <c r="K14" s="6">
        <v>20</v>
      </c>
      <c r="L14" s="4">
        <v>100</v>
      </c>
      <c r="M14" s="4"/>
      <c r="N14" s="4">
        <v>100</v>
      </c>
      <c r="O14" s="5" t="s">
        <v>481</v>
      </c>
      <c r="P14" s="5">
        <v>7</v>
      </c>
      <c r="Q14" s="5" t="s">
        <v>390</v>
      </c>
    </row>
    <row r="15" spans="1:17" ht="15.75">
      <c r="A15" s="14" t="s">
        <v>18</v>
      </c>
      <c r="B15" s="4">
        <v>8</v>
      </c>
      <c r="C15" s="14" t="s">
        <v>19</v>
      </c>
      <c r="D15" s="15" t="s">
        <v>441</v>
      </c>
      <c r="E15" s="14" t="s">
        <v>433</v>
      </c>
      <c r="F15" s="5" t="s">
        <v>442</v>
      </c>
      <c r="G15" s="5">
        <v>20</v>
      </c>
      <c r="H15" s="5">
        <v>20</v>
      </c>
      <c r="I15" s="5">
        <v>20</v>
      </c>
      <c r="J15" s="5">
        <v>20</v>
      </c>
      <c r="K15" s="5">
        <v>20</v>
      </c>
      <c r="L15" s="5">
        <f>SUM(G15:K15)</f>
        <v>100</v>
      </c>
      <c r="M15" s="5"/>
      <c r="N15" s="5">
        <v>100</v>
      </c>
      <c r="O15" s="5" t="s">
        <v>481</v>
      </c>
      <c r="P15" s="5">
        <v>8</v>
      </c>
      <c r="Q15" s="11" t="s">
        <v>437</v>
      </c>
    </row>
    <row r="16" spans="1:17" ht="15.75">
      <c r="A16" s="14" t="s">
        <v>18</v>
      </c>
      <c r="B16" s="14">
        <v>9</v>
      </c>
      <c r="C16" s="14" t="s">
        <v>19</v>
      </c>
      <c r="D16" s="22" t="s">
        <v>29</v>
      </c>
      <c r="E16" s="14" t="s">
        <v>476</v>
      </c>
      <c r="F16" s="5" t="s">
        <v>23</v>
      </c>
      <c r="G16" s="5">
        <v>20</v>
      </c>
      <c r="H16" s="5">
        <v>20</v>
      </c>
      <c r="I16" s="5">
        <v>20</v>
      </c>
      <c r="J16" s="5">
        <v>15</v>
      </c>
      <c r="K16" s="5">
        <v>20</v>
      </c>
      <c r="L16" s="7">
        <v>95</v>
      </c>
      <c r="M16" s="5"/>
      <c r="N16" s="15">
        <v>95</v>
      </c>
      <c r="O16" s="8" t="s">
        <v>482</v>
      </c>
      <c r="P16" s="5">
        <v>9</v>
      </c>
      <c r="Q16" s="14" t="s">
        <v>26</v>
      </c>
    </row>
    <row r="17" spans="1:17" ht="15.75">
      <c r="A17" s="14" t="s">
        <v>18</v>
      </c>
      <c r="B17" s="4">
        <v>10</v>
      </c>
      <c r="C17" s="14" t="s">
        <v>19</v>
      </c>
      <c r="D17" s="15" t="s">
        <v>196</v>
      </c>
      <c r="E17" s="15" t="s">
        <v>182</v>
      </c>
      <c r="F17" s="15" t="s">
        <v>20</v>
      </c>
      <c r="G17" s="15">
        <v>20</v>
      </c>
      <c r="H17" s="15">
        <v>20</v>
      </c>
      <c r="I17" s="15">
        <v>20</v>
      </c>
      <c r="J17" s="15">
        <v>15</v>
      </c>
      <c r="K17" s="15">
        <v>20</v>
      </c>
      <c r="L17" s="15">
        <f>SUM(G17:K17)</f>
        <v>95</v>
      </c>
      <c r="M17" s="15"/>
      <c r="N17" s="15">
        <v>95</v>
      </c>
      <c r="O17" s="8" t="s">
        <v>482</v>
      </c>
      <c r="P17" s="5">
        <v>10</v>
      </c>
      <c r="Q17" s="15" t="s">
        <v>184</v>
      </c>
    </row>
    <row r="18" spans="1:17" ht="15.75">
      <c r="A18" s="14" t="s">
        <v>18</v>
      </c>
      <c r="B18" s="14">
        <v>11</v>
      </c>
      <c r="C18" s="14" t="s">
        <v>19</v>
      </c>
      <c r="D18" s="15" t="s">
        <v>198</v>
      </c>
      <c r="E18" s="15" t="s">
        <v>182</v>
      </c>
      <c r="F18" s="15" t="s">
        <v>20</v>
      </c>
      <c r="G18" s="15">
        <v>20</v>
      </c>
      <c r="H18" s="15">
        <v>20</v>
      </c>
      <c r="I18" s="15">
        <v>20</v>
      </c>
      <c r="J18" s="15">
        <v>15</v>
      </c>
      <c r="K18" s="15">
        <v>20</v>
      </c>
      <c r="L18" s="15">
        <f>SUM(G18:K18)</f>
        <v>95</v>
      </c>
      <c r="M18" s="15"/>
      <c r="N18" s="15">
        <v>95</v>
      </c>
      <c r="O18" s="8" t="s">
        <v>482</v>
      </c>
      <c r="P18" s="5">
        <v>11</v>
      </c>
      <c r="Q18" s="15" t="s">
        <v>184</v>
      </c>
    </row>
    <row r="19" spans="1:17" ht="15.75">
      <c r="A19" s="14" t="s">
        <v>18</v>
      </c>
      <c r="B19" s="4">
        <v>12</v>
      </c>
      <c r="C19" s="14" t="s">
        <v>19</v>
      </c>
      <c r="D19" s="15" t="s">
        <v>200</v>
      </c>
      <c r="E19" s="15" t="s">
        <v>182</v>
      </c>
      <c r="F19" s="15" t="s">
        <v>20</v>
      </c>
      <c r="G19" s="15">
        <v>20</v>
      </c>
      <c r="H19" s="15">
        <v>20</v>
      </c>
      <c r="I19" s="15">
        <v>20</v>
      </c>
      <c r="J19" s="15">
        <v>15</v>
      </c>
      <c r="K19" s="15">
        <v>20</v>
      </c>
      <c r="L19" s="15">
        <f>SUM(G19:K19)</f>
        <v>95</v>
      </c>
      <c r="M19" s="15"/>
      <c r="N19" s="15">
        <v>95</v>
      </c>
      <c r="O19" s="8" t="s">
        <v>482</v>
      </c>
      <c r="P19" s="5">
        <v>12</v>
      </c>
      <c r="Q19" s="15" t="s">
        <v>188</v>
      </c>
    </row>
    <row r="20" spans="1:17" ht="15.75">
      <c r="A20" s="14" t="s">
        <v>18</v>
      </c>
      <c r="B20" s="4">
        <v>13</v>
      </c>
      <c r="C20" s="14" t="s">
        <v>19</v>
      </c>
      <c r="D20" s="15" t="s">
        <v>391</v>
      </c>
      <c r="E20" s="5" t="s">
        <v>389</v>
      </c>
      <c r="F20" s="4" t="s">
        <v>23</v>
      </c>
      <c r="G20" s="6">
        <v>20</v>
      </c>
      <c r="H20" s="6">
        <v>20</v>
      </c>
      <c r="I20" s="6">
        <v>15</v>
      </c>
      <c r="J20" s="6">
        <v>20</v>
      </c>
      <c r="K20" s="6">
        <v>20</v>
      </c>
      <c r="L20" s="4">
        <v>95</v>
      </c>
      <c r="M20" s="4"/>
      <c r="N20" s="4">
        <v>95</v>
      </c>
      <c r="O20" s="8" t="s">
        <v>482</v>
      </c>
      <c r="P20" s="5">
        <v>13</v>
      </c>
      <c r="Q20" s="5" t="s">
        <v>390</v>
      </c>
    </row>
    <row r="21" spans="1:17" ht="15.75">
      <c r="A21" s="14" t="s">
        <v>18</v>
      </c>
      <c r="B21" s="14">
        <v>14</v>
      </c>
      <c r="C21" s="14" t="s">
        <v>19</v>
      </c>
      <c r="D21" s="15" t="s">
        <v>393</v>
      </c>
      <c r="E21" s="5" t="s">
        <v>389</v>
      </c>
      <c r="F21" s="5" t="s">
        <v>23</v>
      </c>
      <c r="G21" s="6">
        <v>20</v>
      </c>
      <c r="H21" s="6">
        <v>20</v>
      </c>
      <c r="I21" s="6">
        <v>15</v>
      </c>
      <c r="J21" s="6">
        <v>20</v>
      </c>
      <c r="K21" s="6">
        <v>20</v>
      </c>
      <c r="L21" s="5">
        <v>95</v>
      </c>
      <c r="M21" s="5"/>
      <c r="N21" s="5">
        <v>95</v>
      </c>
      <c r="O21" s="8" t="s">
        <v>482</v>
      </c>
      <c r="P21" s="5">
        <v>14</v>
      </c>
      <c r="Q21" s="5" t="s">
        <v>390</v>
      </c>
    </row>
    <row r="22" spans="1:17" ht="15.75">
      <c r="A22" s="14" t="s">
        <v>18</v>
      </c>
      <c r="B22" s="4">
        <v>15</v>
      </c>
      <c r="C22" s="14" t="s">
        <v>19</v>
      </c>
      <c r="D22" s="5" t="s">
        <v>101</v>
      </c>
      <c r="E22" s="14" t="s">
        <v>92</v>
      </c>
      <c r="F22" s="5" t="s">
        <v>103</v>
      </c>
      <c r="G22" s="5">
        <v>10</v>
      </c>
      <c r="H22" s="5">
        <v>20</v>
      </c>
      <c r="I22" s="5">
        <v>20</v>
      </c>
      <c r="J22" s="5">
        <v>20</v>
      </c>
      <c r="K22" s="5">
        <v>20</v>
      </c>
      <c r="L22" s="5">
        <v>90</v>
      </c>
      <c r="M22" s="5"/>
      <c r="N22" s="5">
        <v>90</v>
      </c>
      <c r="O22" s="8" t="s">
        <v>482</v>
      </c>
      <c r="P22" s="5">
        <v>15</v>
      </c>
      <c r="Q22" s="5" t="s">
        <v>54</v>
      </c>
    </row>
    <row r="23" spans="1:17" ht="15.75">
      <c r="A23" s="14" t="s">
        <v>18</v>
      </c>
      <c r="B23" s="14">
        <v>16</v>
      </c>
      <c r="C23" s="14" t="s">
        <v>19</v>
      </c>
      <c r="D23" s="15" t="s">
        <v>197</v>
      </c>
      <c r="E23" s="15" t="s">
        <v>182</v>
      </c>
      <c r="F23" s="15" t="s">
        <v>20</v>
      </c>
      <c r="G23" s="15">
        <v>20</v>
      </c>
      <c r="H23" s="15">
        <v>15</v>
      </c>
      <c r="I23" s="15">
        <v>20</v>
      </c>
      <c r="J23" s="15">
        <v>15</v>
      </c>
      <c r="K23" s="15">
        <v>20</v>
      </c>
      <c r="L23" s="15">
        <f>SUM(G23:K23)</f>
        <v>90</v>
      </c>
      <c r="M23" s="15"/>
      <c r="N23" s="15">
        <v>90</v>
      </c>
      <c r="O23" s="8" t="s">
        <v>482</v>
      </c>
      <c r="P23" s="5">
        <v>16</v>
      </c>
      <c r="Q23" s="15" t="s">
        <v>184</v>
      </c>
    </row>
    <row r="24" spans="1:17" ht="15.75">
      <c r="A24" s="14" t="s">
        <v>18</v>
      </c>
      <c r="B24" s="4">
        <v>17</v>
      </c>
      <c r="C24" s="14" t="s">
        <v>19</v>
      </c>
      <c r="D24" s="22" t="s">
        <v>30</v>
      </c>
      <c r="E24" s="14" t="s">
        <v>477</v>
      </c>
      <c r="F24" s="5" t="s">
        <v>23</v>
      </c>
      <c r="G24" s="5">
        <v>20</v>
      </c>
      <c r="H24" s="5">
        <v>20</v>
      </c>
      <c r="I24" s="5">
        <v>20</v>
      </c>
      <c r="J24" s="5">
        <v>5</v>
      </c>
      <c r="K24" s="5">
        <v>20</v>
      </c>
      <c r="L24" s="7">
        <v>85</v>
      </c>
      <c r="M24" s="5"/>
      <c r="N24" s="15">
        <v>85</v>
      </c>
      <c r="O24" s="8"/>
      <c r="P24" s="5">
        <v>17</v>
      </c>
      <c r="Q24" s="14" t="s">
        <v>26</v>
      </c>
    </row>
    <row r="25" spans="1:17" ht="15.75">
      <c r="A25" s="14" t="s">
        <v>18</v>
      </c>
      <c r="B25" s="4">
        <v>18</v>
      </c>
      <c r="C25" s="14" t="s">
        <v>19</v>
      </c>
      <c r="D25" s="22" t="s">
        <v>60</v>
      </c>
      <c r="E25" s="14" t="s">
        <v>477</v>
      </c>
      <c r="F25" s="5" t="s">
        <v>23</v>
      </c>
      <c r="G25" s="5">
        <v>20</v>
      </c>
      <c r="H25" s="5">
        <v>5</v>
      </c>
      <c r="I25" s="5">
        <v>20</v>
      </c>
      <c r="J25" s="5">
        <v>20</v>
      </c>
      <c r="K25" s="5">
        <v>20</v>
      </c>
      <c r="L25" s="7">
        <v>85</v>
      </c>
      <c r="M25" s="5"/>
      <c r="N25" s="15">
        <v>85</v>
      </c>
      <c r="O25" s="8"/>
      <c r="P25" s="5">
        <v>18</v>
      </c>
      <c r="Q25" s="14" t="s">
        <v>26</v>
      </c>
    </row>
    <row r="26" spans="1:17" ht="15.75">
      <c r="A26" s="14" t="s">
        <v>18</v>
      </c>
      <c r="B26" s="14">
        <v>19</v>
      </c>
      <c r="C26" s="14" t="s">
        <v>19</v>
      </c>
      <c r="D26" s="5" t="s">
        <v>96</v>
      </c>
      <c r="E26" s="14" t="s">
        <v>92</v>
      </c>
      <c r="F26" s="5" t="s">
        <v>103</v>
      </c>
      <c r="G26" s="5">
        <v>5</v>
      </c>
      <c r="H26" s="5">
        <v>20</v>
      </c>
      <c r="I26" s="5">
        <v>20</v>
      </c>
      <c r="J26" s="5">
        <v>20</v>
      </c>
      <c r="K26" s="5">
        <v>20</v>
      </c>
      <c r="L26" s="5">
        <v>85</v>
      </c>
      <c r="M26" s="5"/>
      <c r="N26" s="5">
        <v>85</v>
      </c>
      <c r="O26" s="5"/>
      <c r="P26" s="5">
        <v>19</v>
      </c>
      <c r="Q26" s="5" t="s">
        <v>54</v>
      </c>
    </row>
    <row r="27" spans="1:17" ht="15.75">
      <c r="A27" s="14" t="s">
        <v>18</v>
      </c>
      <c r="B27" s="4">
        <v>20</v>
      </c>
      <c r="C27" s="14" t="s">
        <v>19</v>
      </c>
      <c r="D27" s="5" t="s">
        <v>102</v>
      </c>
      <c r="E27" s="14" t="s">
        <v>92</v>
      </c>
      <c r="F27" s="5" t="s">
        <v>103</v>
      </c>
      <c r="G27" s="5">
        <v>5</v>
      </c>
      <c r="H27" s="5">
        <v>20</v>
      </c>
      <c r="I27" s="5">
        <v>20</v>
      </c>
      <c r="J27" s="5">
        <v>20</v>
      </c>
      <c r="K27" s="5">
        <v>20</v>
      </c>
      <c r="L27" s="5">
        <v>85</v>
      </c>
      <c r="M27" s="5"/>
      <c r="N27" s="5">
        <v>85</v>
      </c>
      <c r="O27" s="5"/>
      <c r="P27" s="5">
        <v>20</v>
      </c>
      <c r="Q27" s="5" t="s">
        <v>54</v>
      </c>
    </row>
    <row r="28" spans="1:17" ht="15.75">
      <c r="A28" s="14" t="s">
        <v>18</v>
      </c>
      <c r="B28" s="14">
        <v>21</v>
      </c>
      <c r="C28" s="14" t="s">
        <v>19</v>
      </c>
      <c r="D28" s="15" t="s">
        <v>199</v>
      </c>
      <c r="E28" s="15" t="s">
        <v>182</v>
      </c>
      <c r="F28" s="15" t="s">
        <v>20</v>
      </c>
      <c r="G28" s="15">
        <v>20</v>
      </c>
      <c r="H28" s="15">
        <v>20</v>
      </c>
      <c r="I28" s="15">
        <v>20</v>
      </c>
      <c r="J28" s="15">
        <v>15</v>
      </c>
      <c r="K28" s="15">
        <v>10</v>
      </c>
      <c r="L28" s="15">
        <f>SUM(G28:K28)</f>
        <v>85</v>
      </c>
      <c r="M28" s="15"/>
      <c r="N28" s="15">
        <v>85</v>
      </c>
      <c r="O28" s="15"/>
      <c r="P28" s="5">
        <v>21</v>
      </c>
      <c r="Q28" s="15" t="s">
        <v>188</v>
      </c>
    </row>
    <row r="29" spans="1:17" ht="15.75">
      <c r="A29" s="14" t="s">
        <v>18</v>
      </c>
      <c r="B29" s="4">
        <v>22</v>
      </c>
      <c r="C29" s="14" t="s">
        <v>19</v>
      </c>
      <c r="D29" s="14" t="s">
        <v>241</v>
      </c>
      <c r="E29" s="9" t="s">
        <v>238</v>
      </c>
      <c r="F29" s="14">
        <v>6</v>
      </c>
      <c r="G29" s="6">
        <v>5</v>
      </c>
      <c r="H29" s="6">
        <v>20</v>
      </c>
      <c r="I29" s="6">
        <v>20</v>
      </c>
      <c r="J29" s="6">
        <v>20</v>
      </c>
      <c r="K29" s="6">
        <v>20</v>
      </c>
      <c r="L29" s="6">
        <f>SUM(G29:K29)</f>
        <v>85</v>
      </c>
      <c r="M29" s="14"/>
      <c r="N29" s="14">
        <v>85</v>
      </c>
      <c r="O29" s="14"/>
      <c r="P29" s="5">
        <v>22</v>
      </c>
      <c r="Q29" s="14" t="s">
        <v>239</v>
      </c>
    </row>
    <row r="30" spans="1:17" ht="15.75">
      <c r="A30" s="14" t="s">
        <v>18</v>
      </c>
      <c r="B30" s="4">
        <v>23</v>
      </c>
      <c r="C30" s="14" t="s">
        <v>19</v>
      </c>
      <c r="D30" s="22" t="s">
        <v>28</v>
      </c>
      <c r="E30" s="14" t="s">
        <v>477</v>
      </c>
      <c r="F30" s="5" t="s">
        <v>23</v>
      </c>
      <c r="G30" s="5">
        <v>20</v>
      </c>
      <c r="H30" s="5">
        <v>0</v>
      </c>
      <c r="I30" s="5">
        <v>20</v>
      </c>
      <c r="J30" s="5">
        <v>20</v>
      </c>
      <c r="K30" s="5">
        <v>20</v>
      </c>
      <c r="L30" s="5">
        <v>80</v>
      </c>
      <c r="M30" s="5"/>
      <c r="N30" s="5">
        <v>80</v>
      </c>
      <c r="O30" s="5"/>
      <c r="P30" s="5">
        <v>23</v>
      </c>
      <c r="Q30" s="14" t="s">
        <v>26</v>
      </c>
    </row>
    <row r="31" spans="1:17" ht="15.75">
      <c r="A31" s="14" t="s">
        <v>18</v>
      </c>
      <c r="B31" s="14">
        <v>24</v>
      </c>
      <c r="C31" s="14" t="s">
        <v>19</v>
      </c>
      <c r="D31" s="5" t="s">
        <v>95</v>
      </c>
      <c r="E31" s="14" t="s">
        <v>92</v>
      </c>
      <c r="F31" s="5" t="s">
        <v>103</v>
      </c>
      <c r="G31" s="5">
        <v>20</v>
      </c>
      <c r="H31" s="5">
        <v>20</v>
      </c>
      <c r="I31" s="5">
        <v>20</v>
      </c>
      <c r="J31" s="5">
        <v>20</v>
      </c>
      <c r="K31" s="5">
        <v>0</v>
      </c>
      <c r="L31" s="5">
        <v>80</v>
      </c>
      <c r="M31" s="5"/>
      <c r="N31" s="5">
        <v>80</v>
      </c>
      <c r="O31" s="5"/>
      <c r="P31" s="5">
        <v>24</v>
      </c>
      <c r="Q31" s="5" t="s">
        <v>55</v>
      </c>
    </row>
    <row r="32" spans="1:17" ht="15.75">
      <c r="A32" s="14" t="s">
        <v>18</v>
      </c>
      <c r="B32" s="4">
        <v>25</v>
      </c>
      <c r="C32" s="14" t="s">
        <v>19</v>
      </c>
      <c r="D32" s="15" t="s">
        <v>308</v>
      </c>
      <c r="E32" s="14" t="s">
        <v>305</v>
      </c>
      <c r="F32" s="15" t="s">
        <v>252</v>
      </c>
      <c r="G32" s="6">
        <v>15</v>
      </c>
      <c r="H32" s="6">
        <v>20</v>
      </c>
      <c r="I32" s="6">
        <v>20</v>
      </c>
      <c r="J32" s="6">
        <v>15</v>
      </c>
      <c r="K32" s="6">
        <v>10</v>
      </c>
      <c r="L32" s="6">
        <v>80</v>
      </c>
      <c r="M32" s="14"/>
      <c r="N32" s="14">
        <v>80</v>
      </c>
      <c r="O32" s="14"/>
      <c r="P32" s="5">
        <v>25</v>
      </c>
      <c r="Q32" s="15" t="s">
        <v>309</v>
      </c>
    </row>
    <row r="33" spans="1:17" ht="15.75">
      <c r="A33" s="14" t="s">
        <v>18</v>
      </c>
      <c r="B33" s="14">
        <v>26</v>
      </c>
      <c r="C33" s="14" t="s">
        <v>19</v>
      </c>
      <c r="D33" s="15" t="s">
        <v>436</v>
      </c>
      <c r="E33" s="14" t="s">
        <v>433</v>
      </c>
      <c r="F33" s="5" t="s">
        <v>21</v>
      </c>
      <c r="G33" s="5">
        <v>20</v>
      </c>
      <c r="H33" s="5">
        <v>20</v>
      </c>
      <c r="I33" s="5">
        <v>20</v>
      </c>
      <c r="J33" s="5">
        <v>20</v>
      </c>
      <c r="K33" s="5">
        <v>0</v>
      </c>
      <c r="L33" s="5">
        <f>SUM(G33:K33)</f>
        <v>80</v>
      </c>
      <c r="M33" s="5"/>
      <c r="N33" s="5">
        <v>80</v>
      </c>
      <c r="O33" s="5"/>
      <c r="P33" s="5">
        <v>26</v>
      </c>
      <c r="Q33" s="11" t="s">
        <v>437</v>
      </c>
    </row>
    <row r="34" spans="1:17" ht="15.75">
      <c r="A34" s="14" t="s">
        <v>18</v>
      </c>
      <c r="B34" s="4">
        <v>27</v>
      </c>
      <c r="C34" s="14" t="s">
        <v>19</v>
      </c>
      <c r="D34" s="22" t="s">
        <v>61</v>
      </c>
      <c r="E34" s="14" t="s">
        <v>477</v>
      </c>
      <c r="F34" s="5" t="s">
        <v>20</v>
      </c>
      <c r="G34" s="5">
        <v>20</v>
      </c>
      <c r="H34" s="5">
        <v>15</v>
      </c>
      <c r="I34" s="5">
        <v>1</v>
      </c>
      <c r="J34" s="5">
        <v>20</v>
      </c>
      <c r="K34" s="5">
        <v>20</v>
      </c>
      <c r="L34" s="7">
        <v>76</v>
      </c>
      <c r="M34" s="5"/>
      <c r="N34" s="5">
        <v>76</v>
      </c>
      <c r="O34" s="5"/>
      <c r="P34" s="5">
        <v>27</v>
      </c>
      <c r="Q34" s="14" t="s">
        <v>59</v>
      </c>
    </row>
    <row r="35" spans="1:17" ht="15.75">
      <c r="A35" s="14" t="s">
        <v>18</v>
      </c>
      <c r="B35" s="4">
        <v>28</v>
      </c>
      <c r="C35" s="14" t="s">
        <v>19</v>
      </c>
      <c r="D35" s="5" t="s">
        <v>435</v>
      </c>
      <c r="E35" s="14" t="s">
        <v>433</v>
      </c>
      <c r="F35" s="5" t="s">
        <v>23</v>
      </c>
      <c r="G35" s="5">
        <v>1</v>
      </c>
      <c r="H35" s="5">
        <v>20</v>
      </c>
      <c r="I35" s="5">
        <v>20</v>
      </c>
      <c r="J35" s="5">
        <v>15</v>
      </c>
      <c r="K35" s="5">
        <v>20</v>
      </c>
      <c r="L35" s="5">
        <f>SUM(G35:K35)</f>
        <v>76</v>
      </c>
      <c r="M35" s="5"/>
      <c r="N35" s="5">
        <v>76</v>
      </c>
      <c r="O35" s="5"/>
      <c r="P35" s="5">
        <v>28</v>
      </c>
      <c r="Q35" s="14" t="s">
        <v>434</v>
      </c>
    </row>
    <row r="36" spans="1:17" ht="15.75">
      <c r="A36" s="14" t="s">
        <v>18</v>
      </c>
      <c r="B36" s="14">
        <v>29</v>
      </c>
      <c r="C36" s="14" t="s">
        <v>19</v>
      </c>
      <c r="D36" s="22" t="s">
        <v>31</v>
      </c>
      <c r="E36" s="14" t="s">
        <v>477</v>
      </c>
      <c r="F36" s="5" t="s">
        <v>23</v>
      </c>
      <c r="G36" s="5">
        <v>20</v>
      </c>
      <c r="H36" s="5">
        <v>0</v>
      </c>
      <c r="I36" s="5">
        <v>20</v>
      </c>
      <c r="J36" s="5">
        <v>15</v>
      </c>
      <c r="K36" s="5">
        <v>20</v>
      </c>
      <c r="L36" s="7">
        <v>75</v>
      </c>
      <c r="M36" s="5"/>
      <c r="N36" s="15">
        <v>75</v>
      </c>
      <c r="O36" s="8"/>
      <c r="P36" s="5">
        <v>29</v>
      </c>
      <c r="Q36" s="14" t="s">
        <v>26</v>
      </c>
    </row>
    <row r="37" spans="1:17" ht="15.75">
      <c r="A37" s="14" t="s">
        <v>18</v>
      </c>
      <c r="B37" s="4">
        <v>30</v>
      </c>
      <c r="C37" s="14" t="s">
        <v>19</v>
      </c>
      <c r="D37" s="22" t="s">
        <v>62</v>
      </c>
      <c r="E37" s="14" t="s">
        <v>477</v>
      </c>
      <c r="F37" s="5" t="s">
        <v>20</v>
      </c>
      <c r="G37" s="5">
        <v>10</v>
      </c>
      <c r="H37" s="5">
        <v>20</v>
      </c>
      <c r="I37" s="5">
        <v>20</v>
      </c>
      <c r="J37" s="5">
        <v>15</v>
      </c>
      <c r="K37" s="5">
        <v>20</v>
      </c>
      <c r="L37" s="7">
        <v>75</v>
      </c>
      <c r="M37" s="5"/>
      <c r="N37" s="5">
        <v>75</v>
      </c>
      <c r="O37" s="5"/>
      <c r="P37" s="5">
        <v>30</v>
      </c>
      <c r="Q37" s="14" t="s">
        <v>26</v>
      </c>
    </row>
    <row r="38" spans="1:17" ht="15.75">
      <c r="A38" s="14" t="s">
        <v>18</v>
      </c>
      <c r="B38" s="14">
        <v>31</v>
      </c>
      <c r="C38" s="14" t="s">
        <v>19</v>
      </c>
      <c r="D38" s="22" t="s">
        <v>34</v>
      </c>
      <c r="E38" s="14" t="s">
        <v>477</v>
      </c>
      <c r="F38" s="5" t="s">
        <v>23</v>
      </c>
      <c r="G38" s="5">
        <v>15</v>
      </c>
      <c r="H38" s="5">
        <v>20</v>
      </c>
      <c r="I38" s="5">
        <v>15</v>
      </c>
      <c r="J38" s="5">
        <v>5</v>
      </c>
      <c r="K38" s="5">
        <v>20</v>
      </c>
      <c r="L38" s="7">
        <v>75</v>
      </c>
      <c r="M38" s="5"/>
      <c r="N38" s="15">
        <v>75</v>
      </c>
      <c r="O38" s="8"/>
      <c r="P38" s="5">
        <v>31</v>
      </c>
      <c r="Q38" s="14" t="s">
        <v>59</v>
      </c>
    </row>
    <row r="39" spans="1:17" ht="15.75">
      <c r="A39" s="14" t="s">
        <v>18</v>
      </c>
      <c r="B39" s="4">
        <v>32</v>
      </c>
      <c r="C39" s="14" t="s">
        <v>19</v>
      </c>
      <c r="D39" s="22" t="s">
        <v>267</v>
      </c>
      <c r="E39" s="14" t="s">
        <v>262</v>
      </c>
      <c r="F39" s="15" t="s">
        <v>103</v>
      </c>
      <c r="G39" s="15">
        <v>5</v>
      </c>
      <c r="H39" s="15">
        <v>10</v>
      </c>
      <c r="I39" s="15">
        <v>20</v>
      </c>
      <c r="J39" s="15">
        <v>20</v>
      </c>
      <c r="K39" s="15">
        <v>20</v>
      </c>
      <c r="L39" s="5">
        <v>75</v>
      </c>
      <c r="M39" s="5"/>
      <c r="N39" s="14">
        <v>75</v>
      </c>
      <c r="O39" s="5"/>
      <c r="P39" s="5">
        <v>32</v>
      </c>
      <c r="Q39" s="5" t="s">
        <v>257</v>
      </c>
    </row>
    <row r="40" spans="1:17" ht="15.75">
      <c r="A40" s="14" t="s">
        <v>18</v>
      </c>
      <c r="B40" s="4">
        <v>33</v>
      </c>
      <c r="C40" s="14" t="s">
        <v>19</v>
      </c>
      <c r="D40" s="22" t="s">
        <v>268</v>
      </c>
      <c r="E40" s="14" t="s">
        <v>262</v>
      </c>
      <c r="F40" s="15" t="s">
        <v>104</v>
      </c>
      <c r="G40" s="15">
        <v>5</v>
      </c>
      <c r="H40" s="15">
        <v>15</v>
      </c>
      <c r="I40" s="15">
        <v>20</v>
      </c>
      <c r="J40" s="15">
        <v>15</v>
      </c>
      <c r="K40" s="15">
        <v>20</v>
      </c>
      <c r="L40" s="5">
        <v>75</v>
      </c>
      <c r="M40" s="5"/>
      <c r="N40" s="14">
        <v>75</v>
      </c>
      <c r="O40" s="5"/>
      <c r="P40" s="5">
        <v>33</v>
      </c>
      <c r="Q40" s="5" t="s">
        <v>257</v>
      </c>
    </row>
    <row r="41" spans="1:17" ht="15.75">
      <c r="A41" s="14" t="s">
        <v>18</v>
      </c>
      <c r="B41" s="14">
        <v>34</v>
      </c>
      <c r="C41" s="14" t="s">
        <v>19</v>
      </c>
      <c r="D41" s="22" t="s">
        <v>269</v>
      </c>
      <c r="E41" s="14" t="s">
        <v>262</v>
      </c>
      <c r="F41" s="15" t="s">
        <v>252</v>
      </c>
      <c r="G41" s="15">
        <v>5</v>
      </c>
      <c r="H41" s="15">
        <v>15</v>
      </c>
      <c r="I41" s="15">
        <v>20</v>
      </c>
      <c r="J41" s="15">
        <v>15</v>
      </c>
      <c r="K41" s="15">
        <v>20</v>
      </c>
      <c r="L41" s="5">
        <v>75</v>
      </c>
      <c r="M41" s="5"/>
      <c r="N41" s="14">
        <v>75</v>
      </c>
      <c r="O41" s="5"/>
      <c r="P41" s="5">
        <v>34</v>
      </c>
      <c r="Q41" s="5" t="s">
        <v>257</v>
      </c>
    </row>
    <row r="42" spans="1:17" ht="15.75">
      <c r="A42" s="14" t="s">
        <v>18</v>
      </c>
      <c r="B42" s="4">
        <v>35</v>
      </c>
      <c r="C42" s="14" t="s">
        <v>19</v>
      </c>
      <c r="D42" s="22" t="s">
        <v>270</v>
      </c>
      <c r="E42" s="14" t="s">
        <v>262</v>
      </c>
      <c r="F42" s="15" t="s">
        <v>103</v>
      </c>
      <c r="G42" s="15">
        <v>5</v>
      </c>
      <c r="H42" s="15">
        <v>10</v>
      </c>
      <c r="I42" s="15">
        <v>20</v>
      </c>
      <c r="J42" s="15">
        <v>20</v>
      </c>
      <c r="K42" s="15">
        <v>20</v>
      </c>
      <c r="L42" s="5">
        <v>75</v>
      </c>
      <c r="M42" s="5"/>
      <c r="N42" s="14">
        <v>75</v>
      </c>
      <c r="O42" s="5"/>
      <c r="P42" s="5">
        <v>35</v>
      </c>
      <c r="Q42" s="5" t="s">
        <v>257</v>
      </c>
    </row>
    <row r="43" spans="1:17" ht="15.75">
      <c r="A43" s="14" t="s">
        <v>18</v>
      </c>
      <c r="B43" s="14">
        <v>36</v>
      </c>
      <c r="C43" s="14" t="s">
        <v>19</v>
      </c>
      <c r="D43" s="22" t="s">
        <v>271</v>
      </c>
      <c r="E43" s="14" t="s">
        <v>262</v>
      </c>
      <c r="F43" s="15" t="s">
        <v>252</v>
      </c>
      <c r="G43" s="15">
        <v>5</v>
      </c>
      <c r="H43" s="15">
        <v>10</v>
      </c>
      <c r="I43" s="15">
        <v>20</v>
      </c>
      <c r="J43" s="15">
        <v>20</v>
      </c>
      <c r="K43" s="15">
        <v>20</v>
      </c>
      <c r="L43" s="5">
        <v>75</v>
      </c>
      <c r="M43" s="5"/>
      <c r="N43" s="14">
        <v>75</v>
      </c>
      <c r="O43" s="5"/>
      <c r="P43" s="5">
        <v>36</v>
      </c>
      <c r="Q43" s="5" t="s">
        <v>255</v>
      </c>
    </row>
    <row r="44" spans="1:17" ht="15.75">
      <c r="A44" s="14" t="s">
        <v>18</v>
      </c>
      <c r="B44" s="4">
        <v>37</v>
      </c>
      <c r="C44" s="14" t="s">
        <v>19</v>
      </c>
      <c r="D44" s="22" t="s">
        <v>272</v>
      </c>
      <c r="E44" s="14" t="s">
        <v>262</v>
      </c>
      <c r="F44" s="15" t="s">
        <v>252</v>
      </c>
      <c r="G44" s="15">
        <v>5</v>
      </c>
      <c r="H44" s="15">
        <v>10</v>
      </c>
      <c r="I44" s="15">
        <v>20</v>
      </c>
      <c r="J44" s="15">
        <v>20</v>
      </c>
      <c r="K44" s="15">
        <v>20</v>
      </c>
      <c r="L44" s="5">
        <v>75</v>
      </c>
      <c r="M44" s="5"/>
      <c r="N44" s="14">
        <v>75</v>
      </c>
      <c r="O44" s="5"/>
      <c r="P44" s="5">
        <v>37</v>
      </c>
      <c r="Q44" s="5" t="s">
        <v>255</v>
      </c>
    </row>
    <row r="45" spans="1:17" ht="15.75">
      <c r="A45" s="14" t="s">
        <v>18</v>
      </c>
      <c r="B45" s="4">
        <v>38</v>
      </c>
      <c r="C45" s="14" t="s">
        <v>19</v>
      </c>
      <c r="D45" s="5" t="s">
        <v>432</v>
      </c>
      <c r="E45" s="14" t="s">
        <v>433</v>
      </c>
      <c r="F45" s="5" t="s">
        <v>23</v>
      </c>
      <c r="G45" s="5">
        <v>20</v>
      </c>
      <c r="H45" s="5">
        <v>0</v>
      </c>
      <c r="I45" s="5">
        <v>20</v>
      </c>
      <c r="J45" s="5">
        <v>15</v>
      </c>
      <c r="K45" s="5">
        <v>20</v>
      </c>
      <c r="L45" s="5">
        <f>SUM(G45:K45)</f>
        <v>75</v>
      </c>
      <c r="M45" s="5"/>
      <c r="N45" s="5">
        <v>75</v>
      </c>
      <c r="O45" s="5"/>
      <c r="P45" s="5">
        <v>38</v>
      </c>
      <c r="Q45" s="14" t="s">
        <v>434</v>
      </c>
    </row>
    <row r="46" spans="1:17" ht="15.75">
      <c r="A46" s="14" t="s">
        <v>18</v>
      </c>
      <c r="B46" s="14">
        <v>39</v>
      </c>
      <c r="C46" s="14" t="s">
        <v>19</v>
      </c>
      <c r="D46" s="22" t="s">
        <v>63</v>
      </c>
      <c r="E46" s="14" t="s">
        <v>476</v>
      </c>
      <c r="F46" s="5" t="s">
        <v>21</v>
      </c>
      <c r="G46" s="5">
        <v>10</v>
      </c>
      <c r="H46" s="5">
        <v>15</v>
      </c>
      <c r="I46" s="5">
        <v>20</v>
      </c>
      <c r="J46" s="5">
        <v>15</v>
      </c>
      <c r="K46" s="5">
        <v>10</v>
      </c>
      <c r="L46" s="7">
        <v>70</v>
      </c>
      <c r="M46" s="5"/>
      <c r="N46" s="15">
        <v>70</v>
      </c>
      <c r="O46" s="8"/>
      <c r="P46" s="5">
        <v>39</v>
      </c>
      <c r="Q46" s="14" t="s">
        <v>26</v>
      </c>
    </row>
    <row r="47" spans="1:17" ht="15.75">
      <c r="A47" s="14" t="s">
        <v>18</v>
      </c>
      <c r="B47" s="4">
        <v>40</v>
      </c>
      <c r="C47" s="14" t="s">
        <v>19</v>
      </c>
      <c r="D47" s="5" t="s">
        <v>93</v>
      </c>
      <c r="E47" s="14" t="s">
        <v>92</v>
      </c>
      <c r="F47" s="5" t="s">
        <v>103</v>
      </c>
      <c r="G47" s="5">
        <v>10</v>
      </c>
      <c r="H47" s="5">
        <v>20</v>
      </c>
      <c r="I47" s="5">
        <v>20</v>
      </c>
      <c r="J47" s="5">
        <v>20</v>
      </c>
      <c r="K47" s="5">
        <v>0</v>
      </c>
      <c r="L47" s="5">
        <v>70</v>
      </c>
      <c r="M47" s="5"/>
      <c r="N47" s="5">
        <v>70</v>
      </c>
      <c r="O47" s="5"/>
      <c r="P47" s="5">
        <v>40</v>
      </c>
      <c r="Q47" s="5" t="s">
        <v>55</v>
      </c>
    </row>
    <row r="48" spans="1:17" ht="15.75">
      <c r="A48" s="14" t="s">
        <v>18</v>
      </c>
      <c r="B48" s="14">
        <v>41</v>
      </c>
      <c r="C48" s="14" t="s">
        <v>19</v>
      </c>
      <c r="D48" s="5" t="s">
        <v>98</v>
      </c>
      <c r="E48" s="14" t="s">
        <v>92</v>
      </c>
      <c r="F48" s="5" t="s">
        <v>103</v>
      </c>
      <c r="G48" s="5">
        <v>10</v>
      </c>
      <c r="H48" s="5">
        <v>20</v>
      </c>
      <c r="I48" s="5">
        <v>20</v>
      </c>
      <c r="J48" s="5">
        <v>20</v>
      </c>
      <c r="K48" s="5">
        <v>0</v>
      </c>
      <c r="L48" s="5">
        <v>70</v>
      </c>
      <c r="M48" s="4"/>
      <c r="N48" s="4">
        <v>70</v>
      </c>
      <c r="O48" s="11"/>
      <c r="P48" s="5">
        <v>41</v>
      </c>
      <c r="Q48" s="5" t="s">
        <v>54</v>
      </c>
    </row>
    <row r="49" spans="1:17" ht="15.75">
      <c r="A49" s="14" t="s">
        <v>18</v>
      </c>
      <c r="B49" s="4">
        <v>42</v>
      </c>
      <c r="C49" s="14" t="s">
        <v>19</v>
      </c>
      <c r="D49" s="22" t="s">
        <v>39</v>
      </c>
      <c r="E49" s="14" t="s">
        <v>477</v>
      </c>
      <c r="F49" s="5" t="s">
        <v>21</v>
      </c>
      <c r="G49" s="5">
        <v>15</v>
      </c>
      <c r="H49" s="5">
        <v>0</v>
      </c>
      <c r="I49" s="5">
        <v>20</v>
      </c>
      <c r="J49" s="5">
        <v>10</v>
      </c>
      <c r="K49" s="5">
        <v>20</v>
      </c>
      <c r="L49" s="7">
        <v>65</v>
      </c>
      <c r="M49" s="5"/>
      <c r="N49" s="5">
        <v>65</v>
      </c>
      <c r="O49" s="5"/>
      <c r="P49" s="5">
        <v>42</v>
      </c>
      <c r="Q49" s="14" t="s">
        <v>59</v>
      </c>
    </row>
    <row r="50" spans="1:17" ht="15.75">
      <c r="A50" s="14" t="s">
        <v>18</v>
      </c>
      <c r="B50" s="4">
        <v>43</v>
      </c>
      <c r="C50" s="14" t="s">
        <v>19</v>
      </c>
      <c r="D50" s="15" t="s">
        <v>202</v>
      </c>
      <c r="E50" s="15" t="s">
        <v>182</v>
      </c>
      <c r="F50" s="15" t="s">
        <v>20</v>
      </c>
      <c r="G50" s="15">
        <v>20</v>
      </c>
      <c r="H50" s="15">
        <v>0</v>
      </c>
      <c r="I50" s="15">
        <v>20</v>
      </c>
      <c r="J50" s="15">
        <v>15</v>
      </c>
      <c r="K50" s="15">
        <v>10</v>
      </c>
      <c r="L50" s="15">
        <f>SUM(G50:K50)</f>
        <v>65</v>
      </c>
      <c r="M50" s="15"/>
      <c r="N50" s="15">
        <v>65</v>
      </c>
      <c r="O50" s="15"/>
      <c r="P50" s="5">
        <v>43</v>
      </c>
      <c r="Q50" s="15" t="s">
        <v>188</v>
      </c>
    </row>
    <row r="51" spans="1:17" ht="15.75">
      <c r="A51" s="14" t="s">
        <v>18</v>
      </c>
      <c r="B51" s="14">
        <v>44</v>
      </c>
      <c r="C51" s="14" t="s">
        <v>19</v>
      </c>
      <c r="D51" s="15" t="s">
        <v>204</v>
      </c>
      <c r="E51" s="15" t="s">
        <v>182</v>
      </c>
      <c r="F51" s="15" t="s">
        <v>20</v>
      </c>
      <c r="G51" s="15">
        <v>20</v>
      </c>
      <c r="H51" s="15">
        <v>0</v>
      </c>
      <c r="I51" s="15">
        <v>20</v>
      </c>
      <c r="J51" s="15">
        <v>15</v>
      </c>
      <c r="K51" s="15">
        <v>10</v>
      </c>
      <c r="L51" s="15">
        <f>SUM(G51:K51)</f>
        <v>65</v>
      </c>
      <c r="M51" s="15"/>
      <c r="N51" s="15">
        <v>65</v>
      </c>
      <c r="O51" s="15"/>
      <c r="P51" s="5">
        <v>44</v>
      </c>
      <c r="Q51" s="15" t="s">
        <v>188</v>
      </c>
    </row>
    <row r="52" spans="1:17" ht="15.75">
      <c r="A52" s="14" t="s">
        <v>18</v>
      </c>
      <c r="B52" s="4">
        <v>45</v>
      </c>
      <c r="C52" s="14" t="s">
        <v>19</v>
      </c>
      <c r="D52" s="22" t="s">
        <v>265</v>
      </c>
      <c r="E52" s="14" t="s">
        <v>262</v>
      </c>
      <c r="F52" s="15" t="s">
        <v>252</v>
      </c>
      <c r="G52" s="15">
        <v>5</v>
      </c>
      <c r="H52" s="15">
        <v>10</v>
      </c>
      <c r="I52" s="15">
        <v>20</v>
      </c>
      <c r="J52" s="15">
        <v>10</v>
      </c>
      <c r="K52" s="15">
        <v>20</v>
      </c>
      <c r="L52" s="5">
        <v>65</v>
      </c>
      <c r="M52" s="5"/>
      <c r="N52" s="14">
        <v>65</v>
      </c>
      <c r="O52" s="5"/>
      <c r="P52" s="5">
        <v>45</v>
      </c>
      <c r="Q52" s="5" t="s">
        <v>257</v>
      </c>
    </row>
    <row r="53" spans="1:17" ht="15.75">
      <c r="A53" s="14" t="s">
        <v>18</v>
      </c>
      <c r="B53" s="14">
        <v>46</v>
      </c>
      <c r="C53" s="14" t="s">
        <v>19</v>
      </c>
      <c r="D53" s="22" t="s">
        <v>273</v>
      </c>
      <c r="E53" s="14" t="s">
        <v>262</v>
      </c>
      <c r="F53" s="15" t="s">
        <v>103</v>
      </c>
      <c r="G53" s="15">
        <v>5</v>
      </c>
      <c r="H53" s="15">
        <v>20</v>
      </c>
      <c r="I53" s="15">
        <v>20</v>
      </c>
      <c r="J53" s="15">
        <v>20</v>
      </c>
      <c r="K53" s="15">
        <v>0</v>
      </c>
      <c r="L53" s="5">
        <f>SUM(G53:K53)</f>
        <v>65</v>
      </c>
      <c r="M53" s="5"/>
      <c r="N53" s="14">
        <v>65</v>
      </c>
      <c r="O53" s="5"/>
      <c r="P53" s="5">
        <v>46</v>
      </c>
      <c r="Q53" s="5" t="s">
        <v>255</v>
      </c>
    </row>
    <row r="54" spans="1:17" ht="15.75">
      <c r="A54" s="14" t="s">
        <v>18</v>
      </c>
      <c r="B54" s="4">
        <v>47</v>
      </c>
      <c r="C54" s="14" t="s">
        <v>19</v>
      </c>
      <c r="D54" s="15" t="s">
        <v>364</v>
      </c>
      <c r="E54" s="14" t="s">
        <v>355</v>
      </c>
      <c r="F54" s="15" t="s">
        <v>20</v>
      </c>
      <c r="G54" s="15">
        <v>10</v>
      </c>
      <c r="H54" s="15">
        <v>0</v>
      </c>
      <c r="I54" s="15">
        <v>20</v>
      </c>
      <c r="J54" s="15">
        <v>15</v>
      </c>
      <c r="K54" s="15">
        <v>20</v>
      </c>
      <c r="L54" s="15">
        <f>SUM(G54:K54)</f>
        <v>65</v>
      </c>
      <c r="M54" s="11"/>
      <c r="N54" s="11">
        <v>65</v>
      </c>
      <c r="O54" s="5"/>
      <c r="P54" s="5">
        <v>47</v>
      </c>
      <c r="Q54" s="14" t="s">
        <v>362</v>
      </c>
    </row>
    <row r="55" spans="1:17" ht="15.75">
      <c r="A55" s="14" t="s">
        <v>18</v>
      </c>
      <c r="B55" s="4">
        <v>48</v>
      </c>
      <c r="C55" s="14" t="s">
        <v>19</v>
      </c>
      <c r="D55" s="15" t="s">
        <v>421</v>
      </c>
      <c r="E55" s="14" t="s">
        <v>412</v>
      </c>
      <c r="F55" s="14" t="s">
        <v>422</v>
      </c>
      <c r="G55" s="5">
        <v>0</v>
      </c>
      <c r="H55" s="5">
        <v>20</v>
      </c>
      <c r="I55" s="5">
        <v>20</v>
      </c>
      <c r="J55" s="5">
        <v>20</v>
      </c>
      <c r="K55" s="5">
        <v>5</v>
      </c>
      <c r="L55" s="5">
        <f>SUM(G55:K55)</f>
        <v>65</v>
      </c>
      <c r="M55" s="5"/>
      <c r="N55" s="5">
        <v>65</v>
      </c>
      <c r="O55" s="5"/>
      <c r="P55" s="5">
        <v>48</v>
      </c>
      <c r="Q55" s="14" t="s">
        <v>423</v>
      </c>
    </row>
    <row r="56" spans="1:17" ht="15.75">
      <c r="A56" s="14" t="s">
        <v>18</v>
      </c>
      <c r="B56" s="14">
        <v>49</v>
      </c>
      <c r="C56" s="14" t="s">
        <v>19</v>
      </c>
      <c r="D56" s="22" t="s">
        <v>32</v>
      </c>
      <c r="E56" s="14" t="s">
        <v>477</v>
      </c>
      <c r="F56" s="5" t="s">
        <v>23</v>
      </c>
      <c r="G56" s="5">
        <v>20</v>
      </c>
      <c r="H56" s="5">
        <v>5</v>
      </c>
      <c r="I56" s="5">
        <v>1</v>
      </c>
      <c r="J56" s="5">
        <v>15</v>
      </c>
      <c r="K56" s="5">
        <v>20</v>
      </c>
      <c r="L56" s="5">
        <v>61</v>
      </c>
      <c r="M56" s="5"/>
      <c r="N56" s="5">
        <v>61</v>
      </c>
      <c r="O56" s="5"/>
      <c r="P56" s="5">
        <v>49</v>
      </c>
      <c r="Q56" s="14" t="s">
        <v>59</v>
      </c>
    </row>
    <row r="57" spans="1:17" ht="15.75">
      <c r="A57" s="14" t="s">
        <v>18</v>
      </c>
      <c r="B57" s="4">
        <v>50</v>
      </c>
      <c r="C57" s="14" t="s">
        <v>19</v>
      </c>
      <c r="D57" s="14" t="s">
        <v>251</v>
      </c>
      <c r="E57" s="14" t="s">
        <v>243</v>
      </c>
      <c r="F57" s="14" t="s">
        <v>252</v>
      </c>
      <c r="G57" s="6">
        <v>20</v>
      </c>
      <c r="H57" s="6">
        <v>20</v>
      </c>
      <c r="I57" s="6">
        <v>20</v>
      </c>
      <c r="J57" s="6">
        <v>0</v>
      </c>
      <c r="K57" s="6">
        <v>0</v>
      </c>
      <c r="L57" s="6">
        <v>60</v>
      </c>
      <c r="M57" s="14"/>
      <c r="N57" s="14">
        <v>60</v>
      </c>
      <c r="O57" s="14"/>
      <c r="P57" s="5">
        <v>50</v>
      </c>
      <c r="Q57" s="14" t="s">
        <v>244</v>
      </c>
    </row>
    <row r="58" spans="1:17" ht="15.75">
      <c r="A58" s="14" t="s">
        <v>18</v>
      </c>
      <c r="B58" s="14">
        <v>51</v>
      </c>
      <c r="C58" s="14" t="s">
        <v>19</v>
      </c>
      <c r="D58" s="22" t="s">
        <v>274</v>
      </c>
      <c r="E58" s="14" t="s">
        <v>262</v>
      </c>
      <c r="F58" s="15" t="s">
        <v>252</v>
      </c>
      <c r="G58" s="15">
        <v>5</v>
      </c>
      <c r="H58" s="15">
        <v>10</v>
      </c>
      <c r="I58" s="15">
        <v>5</v>
      </c>
      <c r="J58" s="15">
        <v>20</v>
      </c>
      <c r="K58" s="15">
        <v>20</v>
      </c>
      <c r="L58" s="5">
        <v>60</v>
      </c>
      <c r="M58" s="5"/>
      <c r="N58" s="14">
        <v>60</v>
      </c>
      <c r="O58" s="5"/>
      <c r="P58" s="5">
        <v>51</v>
      </c>
      <c r="Q58" s="5" t="s">
        <v>255</v>
      </c>
    </row>
    <row r="59" spans="1:17" ht="15.75">
      <c r="A59" s="14" t="s">
        <v>18</v>
      </c>
      <c r="B59" s="4">
        <v>52</v>
      </c>
      <c r="C59" s="14" t="s">
        <v>19</v>
      </c>
      <c r="D59" s="15" t="s">
        <v>310</v>
      </c>
      <c r="E59" s="14" t="s">
        <v>305</v>
      </c>
      <c r="F59" s="15" t="s">
        <v>277</v>
      </c>
      <c r="G59" s="6">
        <v>20</v>
      </c>
      <c r="H59" s="6">
        <v>20</v>
      </c>
      <c r="I59" s="6">
        <v>20</v>
      </c>
      <c r="J59" s="6">
        <v>0</v>
      </c>
      <c r="K59" s="6">
        <v>0</v>
      </c>
      <c r="L59" s="6">
        <v>60</v>
      </c>
      <c r="M59" s="14"/>
      <c r="N59" s="14">
        <v>60</v>
      </c>
      <c r="O59" s="14"/>
      <c r="P59" s="5">
        <v>52</v>
      </c>
      <c r="Q59" s="15" t="s">
        <v>309</v>
      </c>
    </row>
    <row r="60" spans="1:17" ht="15.75">
      <c r="A60" s="14" t="s">
        <v>18</v>
      </c>
      <c r="B60" s="4">
        <v>53</v>
      </c>
      <c r="C60" s="14" t="s">
        <v>19</v>
      </c>
      <c r="D60" s="15" t="s">
        <v>427</v>
      </c>
      <c r="E60" s="14" t="s">
        <v>412</v>
      </c>
      <c r="F60" s="14" t="s">
        <v>422</v>
      </c>
      <c r="G60" s="5">
        <v>5</v>
      </c>
      <c r="H60" s="5">
        <v>20</v>
      </c>
      <c r="I60" s="5">
        <v>20</v>
      </c>
      <c r="J60" s="5">
        <v>10</v>
      </c>
      <c r="K60" s="5">
        <v>5</v>
      </c>
      <c r="L60" s="5">
        <f>SUM(G60:K60)</f>
        <v>60</v>
      </c>
      <c r="M60" s="14"/>
      <c r="N60" s="5">
        <v>60</v>
      </c>
      <c r="O60" s="5"/>
      <c r="P60" s="5">
        <v>53</v>
      </c>
      <c r="Q60" s="14" t="s">
        <v>423</v>
      </c>
    </row>
    <row r="61" spans="1:17" ht="15.75">
      <c r="A61" s="14" t="s">
        <v>18</v>
      </c>
      <c r="B61" s="14">
        <v>54</v>
      </c>
      <c r="C61" s="14" t="s">
        <v>19</v>
      </c>
      <c r="D61" s="14" t="s">
        <v>250</v>
      </c>
      <c r="E61" s="14" t="s">
        <v>243</v>
      </c>
      <c r="F61" s="14" t="s">
        <v>103</v>
      </c>
      <c r="G61" s="6">
        <v>20</v>
      </c>
      <c r="H61" s="6">
        <v>20</v>
      </c>
      <c r="I61" s="6">
        <v>1</v>
      </c>
      <c r="J61" s="6">
        <v>15</v>
      </c>
      <c r="K61" s="6">
        <v>0</v>
      </c>
      <c r="L61" s="6">
        <v>56</v>
      </c>
      <c r="M61" s="14"/>
      <c r="N61" s="14">
        <v>56</v>
      </c>
      <c r="O61" s="14"/>
      <c r="P61" s="5">
        <v>54</v>
      </c>
      <c r="Q61" s="14" t="s">
        <v>244</v>
      </c>
    </row>
    <row r="62" spans="1:17" ht="15.75">
      <c r="A62" s="14" t="s">
        <v>18</v>
      </c>
      <c r="B62" s="4">
        <v>55</v>
      </c>
      <c r="C62" s="14" t="s">
        <v>19</v>
      </c>
      <c r="D62" s="15" t="s">
        <v>438</v>
      </c>
      <c r="E62" s="14" t="s">
        <v>433</v>
      </c>
      <c r="F62" s="5" t="s">
        <v>21</v>
      </c>
      <c r="G62" s="5">
        <v>1</v>
      </c>
      <c r="H62" s="5">
        <v>20</v>
      </c>
      <c r="I62" s="5">
        <v>20</v>
      </c>
      <c r="J62" s="5">
        <v>15</v>
      </c>
      <c r="K62" s="5">
        <v>0</v>
      </c>
      <c r="L62" s="5">
        <f>SUM(G62:K62)</f>
        <v>56</v>
      </c>
      <c r="M62" s="5"/>
      <c r="N62" s="5">
        <v>56</v>
      </c>
      <c r="O62" s="5"/>
      <c r="P62" s="5">
        <v>55</v>
      </c>
      <c r="Q62" s="11" t="s">
        <v>437</v>
      </c>
    </row>
    <row r="63" spans="1:17" ht="15.75">
      <c r="A63" s="14" t="s">
        <v>18</v>
      </c>
      <c r="B63" s="14">
        <v>56</v>
      </c>
      <c r="C63" s="14" t="s">
        <v>19</v>
      </c>
      <c r="D63" s="5" t="s">
        <v>99</v>
      </c>
      <c r="E63" s="14" t="s">
        <v>92</v>
      </c>
      <c r="F63" s="5" t="s">
        <v>103</v>
      </c>
      <c r="G63" s="5">
        <v>10</v>
      </c>
      <c r="H63" s="5">
        <v>5</v>
      </c>
      <c r="I63" s="5">
        <v>20</v>
      </c>
      <c r="J63" s="5">
        <v>20</v>
      </c>
      <c r="K63" s="5">
        <v>0</v>
      </c>
      <c r="L63" s="5">
        <v>55</v>
      </c>
      <c r="M63" s="4"/>
      <c r="N63" s="4">
        <v>55</v>
      </c>
      <c r="O63" s="11"/>
      <c r="P63" s="5">
        <v>56</v>
      </c>
      <c r="Q63" s="5" t="s">
        <v>54</v>
      </c>
    </row>
    <row r="64" spans="1:17" ht="16.5" customHeight="1">
      <c r="A64" s="14" t="s">
        <v>18</v>
      </c>
      <c r="B64" s="4">
        <v>57</v>
      </c>
      <c r="C64" s="14" t="s">
        <v>19</v>
      </c>
      <c r="D64" s="15" t="s">
        <v>201</v>
      </c>
      <c r="E64" s="15" t="s">
        <v>182</v>
      </c>
      <c r="F64" s="15" t="s">
        <v>20</v>
      </c>
      <c r="G64" s="15">
        <v>20</v>
      </c>
      <c r="H64" s="15">
        <v>20</v>
      </c>
      <c r="I64" s="15">
        <v>15</v>
      </c>
      <c r="J64" s="15">
        <v>0</v>
      </c>
      <c r="K64" s="15">
        <v>0</v>
      </c>
      <c r="L64" s="15">
        <f>SUM(G64:K64)</f>
        <v>55</v>
      </c>
      <c r="M64" s="15"/>
      <c r="N64" s="15">
        <v>55</v>
      </c>
      <c r="O64" s="15"/>
      <c r="P64" s="5">
        <v>57</v>
      </c>
      <c r="Q64" s="15" t="s">
        <v>184</v>
      </c>
    </row>
    <row r="65" spans="1:17" ht="17.25" customHeight="1">
      <c r="A65" s="14" t="s">
        <v>18</v>
      </c>
      <c r="B65" s="4">
        <v>58</v>
      </c>
      <c r="C65" s="14" t="s">
        <v>19</v>
      </c>
      <c r="D65" s="22" t="s">
        <v>276</v>
      </c>
      <c r="E65" s="14" t="s">
        <v>262</v>
      </c>
      <c r="F65" s="15" t="s">
        <v>103</v>
      </c>
      <c r="G65" s="15">
        <v>5</v>
      </c>
      <c r="H65" s="15">
        <v>5</v>
      </c>
      <c r="I65" s="15">
        <v>20</v>
      </c>
      <c r="J65" s="15">
        <v>20</v>
      </c>
      <c r="K65" s="15">
        <v>5</v>
      </c>
      <c r="L65" s="5">
        <v>55</v>
      </c>
      <c r="M65" s="5"/>
      <c r="N65" s="14">
        <v>55</v>
      </c>
      <c r="O65" s="5"/>
      <c r="P65" s="5">
        <v>58</v>
      </c>
      <c r="Q65" s="5" t="s">
        <v>255</v>
      </c>
    </row>
    <row r="66" spans="1:17" ht="16.5" customHeight="1">
      <c r="A66" s="14" t="s">
        <v>18</v>
      </c>
      <c r="B66" s="14">
        <v>59</v>
      </c>
      <c r="C66" s="14" t="s">
        <v>19</v>
      </c>
      <c r="D66" s="15" t="s">
        <v>363</v>
      </c>
      <c r="E66" s="14" t="s">
        <v>355</v>
      </c>
      <c r="F66" s="15" t="s">
        <v>20</v>
      </c>
      <c r="G66" s="15">
        <v>10</v>
      </c>
      <c r="H66" s="15">
        <v>0</v>
      </c>
      <c r="I66" s="15">
        <v>15</v>
      </c>
      <c r="J66" s="15">
        <v>10</v>
      </c>
      <c r="K66" s="15">
        <v>20</v>
      </c>
      <c r="L66" s="15">
        <f>SUM(G66:K66)</f>
        <v>55</v>
      </c>
      <c r="M66" s="11"/>
      <c r="N66" s="5">
        <v>55</v>
      </c>
      <c r="O66" s="5"/>
      <c r="P66" s="5">
        <v>59</v>
      </c>
      <c r="Q66" s="14" t="s">
        <v>362</v>
      </c>
    </row>
    <row r="67" spans="1:17" ht="15.75">
      <c r="A67" s="14" t="s">
        <v>18</v>
      </c>
      <c r="B67" s="4">
        <v>60</v>
      </c>
      <c r="C67" s="14" t="s">
        <v>19</v>
      </c>
      <c r="D67" s="15" t="s">
        <v>368</v>
      </c>
      <c r="E67" s="14" t="s">
        <v>355</v>
      </c>
      <c r="F67" s="15" t="s">
        <v>20</v>
      </c>
      <c r="G67" s="15">
        <v>5</v>
      </c>
      <c r="H67" s="15">
        <v>5</v>
      </c>
      <c r="I67" s="15">
        <v>20</v>
      </c>
      <c r="J67" s="15">
        <v>5</v>
      </c>
      <c r="K67" s="15">
        <v>20</v>
      </c>
      <c r="L67" s="15">
        <f>SUM(G67:K67)</f>
        <v>55</v>
      </c>
      <c r="M67" s="5"/>
      <c r="N67" s="5">
        <v>55</v>
      </c>
      <c r="O67" s="5"/>
      <c r="P67" s="5">
        <v>60</v>
      </c>
      <c r="Q67" s="14" t="s">
        <v>362</v>
      </c>
    </row>
    <row r="68" spans="1:17" ht="15.75">
      <c r="A68" s="14" t="s">
        <v>18</v>
      </c>
      <c r="B68" s="14">
        <v>61</v>
      </c>
      <c r="C68" s="14" t="s">
        <v>19</v>
      </c>
      <c r="D68" s="22" t="s">
        <v>40</v>
      </c>
      <c r="E68" s="14" t="s">
        <v>476</v>
      </c>
      <c r="F68" s="5" t="s">
        <v>21</v>
      </c>
      <c r="G68" s="5">
        <v>20</v>
      </c>
      <c r="H68" s="5">
        <v>0</v>
      </c>
      <c r="I68" s="5">
        <v>20</v>
      </c>
      <c r="J68" s="5">
        <v>10</v>
      </c>
      <c r="K68" s="5">
        <v>0</v>
      </c>
      <c r="L68" s="5">
        <v>50</v>
      </c>
      <c r="M68" s="5"/>
      <c r="N68" s="5">
        <v>50</v>
      </c>
      <c r="O68" s="5"/>
      <c r="P68" s="5">
        <v>61</v>
      </c>
      <c r="Q68" s="14" t="s">
        <v>59</v>
      </c>
    </row>
    <row r="69" spans="1:17" ht="15.75">
      <c r="A69" s="14" t="s">
        <v>18</v>
      </c>
      <c r="B69" s="4">
        <v>62</v>
      </c>
      <c r="C69" s="14" t="s">
        <v>19</v>
      </c>
      <c r="D69" s="4" t="s">
        <v>343</v>
      </c>
      <c r="E69" s="14" t="s">
        <v>344</v>
      </c>
      <c r="F69" s="14">
        <v>6</v>
      </c>
      <c r="G69" s="6">
        <v>20</v>
      </c>
      <c r="H69" s="6">
        <v>0</v>
      </c>
      <c r="I69" s="6">
        <v>0</v>
      </c>
      <c r="J69" s="6">
        <v>20</v>
      </c>
      <c r="K69" s="6">
        <v>10</v>
      </c>
      <c r="L69" s="6">
        <v>50</v>
      </c>
      <c r="M69" s="14"/>
      <c r="N69" s="14">
        <v>50</v>
      </c>
      <c r="O69" s="14"/>
      <c r="P69" s="5">
        <v>62</v>
      </c>
      <c r="Q69" s="14" t="s">
        <v>345</v>
      </c>
    </row>
    <row r="70" spans="1:17" ht="15.75">
      <c r="A70" s="14" t="s">
        <v>18</v>
      </c>
      <c r="B70" s="4">
        <v>63</v>
      </c>
      <c r="C70" s="14" t="s">
        <v>19</v>
      </c>
      <c r="D70" s="15" t="s">
        <v>346</v>
      </c>
      <c r="E70" s="14" t="s">
        <v>344</v>
      </c>
      <c r="F70" s="14">
        <v>6</v>
      </c>
      <c r="G70" s="6">
        <v>20</v>
      </c>
      <c r="H70" s="6">
        <v>0</v>
      </c>
      <c r="I70" s="6">
        <v>0</v>
      </c>
      <c r="J70" s="6">
        <v>20</v>
      </c>
      <c r="K70" s="6">
        <v>10</v>
      </c>
      <c r="L70" s="6">
        <v>50</v>
      </c>
      <c r="M70" s="5"/>
      <c r="N70" s="5">
        <v>50</v>
      </c>
      <c r="O70" s="5"/>
      <c r="P70" s="5">
        <v>63</v>
      </c>
      <c r="Q70" s="14" t="s">
        <v>345</v>
      </c>
    </row>
    <row r="71" spans="1:17" ht="15.75">
      <c r="A71" s="14" t="s">
        <v>18</v>
      </c>
      <c r="B71" s="14">
        <v>64</v>
      </c>
      <c r="C71" s="14" t="s">
        <v>19</v>
      </c>
      <c r="D71" s="15" t="s">
        <v>347</v>
      </c>
      <c r="E71" s="14" t="s">
        <v>344</v>
      </c>
      <c r="F71" s="14">
        <v>6</v>
      </c>
      <c r="G71" s="6">
        <v>20</v>
      </c>
      <c r="H71" s="6">
        <v>0</v>
      </c>
      <c r="I71" s="6">
        <v>0</v>
      </c>
      <c r="J71" s="6">
        <v>20</v>
      </c>
      <c r="K71" s="6">
        <v>10</v>
      </c>
      <c r="L71" s="6">
        <v>50</v>
      </c>
      <c r="M71" s="5"/>
      <c r="N71" s="5">
        <v>50</v>
      </c>
      <c r="O71" s="5"/>
      <c r="P71" s="5">
        <v>64</v>
      </c>
      <c r="Q71" s="14" t="s">
        <v>345</v>
      </c>
    </row>
    <row r="72" spans="1:17" ht="15.75">
      <c r="A72" s="14" t="s">
        <v>18</v>
      </c>
      <c r="B72" s="4">
        <v>65</v>
      </c>
      <c r="C72" s="14" t="s">
        <v>19</v>
      </c>
      <c r="D72" s="15" t="s">
        <v>367</v>
      </c>
      <c r="E72" s="14" t="s">
        <v>355</v>
      </c>
      <c r="F72" s="15" t="s">
        <v>20</v>
      </c>
      <c r="G72" s="15">
        <v>5</v>
      </c>
      <c r="H72" s="15">
        <v>0</v>
      </c>
      <c r="I72" s="15">
        <v>5</v>
      </c>
      <c r="J72" s="15">
        <v>20</v>
      </c>
      <c r="K72" s="15">
        <v>20</v>
      </c>
      <c r="L72" s="15">
        <f>SUM(G72:K72)</f>
        <v>50</v>
      </c>
      <c r="M72" s="5"/>
      <c r="N72" s="5">
        <v>50</v>
      </c>
      <c r="O72" s="5"/>
      <c r="P72" s="5">
        <v>65</v>
      </c>
      <c r="Q72" s="14" t="s">
        <v>362</v>
      </c>
    </row>
    <row r="73" spans="1:17" ht="15.75">
      <c r="A73" s="14" t="s">
        <v>18</v>
      </c>
      <c r="B73" s="14">
        <v>66</v>
      </c>
      <c r="C73" s="14" t="s">
        <v>19</v>
      </c>
      <c r="D73" s="22" t="s">
        <v>275</v>
      </c>
      <c r="E73" s="14" t="s">
        <v>262</v>
      </c>
      <c r="F73" s="15" t="s">
        <v>104</v>
      </c>
      <c r="G73" s="15">
        <v>1</v>
      </c>
      <c r="H73" s="15">
        <v>5</v>
      </c>
      <c r="I73" s="15">
        <v>20</v>
      </c>
      <c r="J73" s="15">
        <v>20</v>
      </c>
      <c r="K73" s="15">
        <v>0</v>
      </c>
      <c r="L73" s="5">
        <v>46</v>
      </c>
      <c r="M73" s="5"/>
      <c r="N73" s="14">
        <v>46</v>
      </c>
      <c r="O73" s="5"/>
      <c r="P73" s="5">
        <v>66</v>
      </c>
      <c r="Q73" s="5" t="s">
        <v>255</v>
      </c>
    </row>
    <row r="74" spans="1:17" ht="15.75">
      <c r="A74" s="14" t="s">
        <v>18</v>
      </c>
      <c r="B74" s="4">
        <v>67</v>
      </c>
      <c r="C74" s="14" t="s">
        <v>19</v>
      </c>
      <c r="D74" s="5" t="s">
        <v>97</v>
      </c>
      <c r="E74" s="14" t="s">
        <v>92</v>
      </c>
      <c r="F74" s="5" t="s">
        <v>103</v>
      </c>
      <c r="G74" s="5">
        <v>5</v>
      </c>
      <c r="H74" s="5"/>
      <c r="I74" s="5">
        <v>20</v>
      </c>
      <c r="J74" s="5">
        <v>20</v>
      </c>
      <c r="K74" s="5">
        <v>0</v>
      </c>
      <c r="L74" s="5">
        <v>45</v>
      </c>
      <c r="M74" s="5"/>
      <c r="N74" s="5">
        <v>45</v>
      </c>
      <c r="O74" s="5"/>
      <c r="P74" s="5">
        <v>67</v>
      </c>
      <c r="Q74" s="5" t="s">
        <v>54</v>
      </c>
    </row>
    <row r="75" spans="1:17" ht="15.75">
      <c r="A75" s="14" t="s">
        <v>18</v>
      </c>
      <c r="B75" s="4">
        <v>68</v>
      </c>
      <c r="C75" s="14" t="s">
        <v>19</v>
      </c>
      <c r="D75" s="15" t="s">
        <v>424</v>
      </c>
      <c r="E75" s="14" t="s">
        <v>412</v>
      </c>
      <c r="F75" s="14" t="s">
        <v>422</v>
      </c>
      <c r="G75" s="5">
        <v>0</v>
      </c>
      <c r="H75" s="5">
        <v>0</v>
      </c>
      <c r="I75" s="5">
        <v>20</v>
      </c>
      <c r="J75" s="5">
        <v>20</v>
      </c>
      <c r="K75" s="5">
        <v>5</v>
      </c>
      <c r="L75" s="5">
        <f>SUM(G75:K75)</f>
        <v>45</v>
      </c>
      <c r="M75" s="5"/>
      <c r="N75" s="5">
        <v>45</v>
      </c>
      <c r="O75" s="5"/>
      <c r="P75" s="5">
        <v>68</v>
      </c>
      <c r="Q75" s="14" t="s">
        <v>423</v>
      </c>
    </row>
    <row r="76" spans="1:17" ht="15.75">
      <c r="A76" s="14" t="s">
        <v>18</v>
      </c>
      <c r="B76" s="14">
        <v>69</v>
      </c>
      <c r="C76" s="14" t="s">
        <v>19</v>
      </c>
      <c r="D76" s="5" t="s">
        <v>94</v>
      </c>
      <c r="E76" s="14" t="s">
        <v>92</v>
      </c>
      <c r="F76" s="5" t="s">
        <v>104</v>
      </c>
      <c r="G76" s="5">
        <v>1</v>
      </c>
      <c r="H76" s="5">
        <v>20</v>
      </c>
      <c r="I76" s="5">
        <v>20</v>
      </c>
      <c r="J76" s="5">
        <v>0</v>
      </c>
      <c r="K76" s="5">
        <v>0</v>
      </c>
      <c r="L76" s="5">
        <v>41</v>
      </c>
      <c r="M76" s="5"/>
      <c r="N76" s="5">
        <v>41</v>
      </c>
      <c r="O76" s="5"/>
      <c r="P76" s="5">
        <v>69</v>
      </c>
      <c r="Q76" s="5" t="s">
        <v>54</v>
      </c>
    </row>
    <row r="77" spans="1:17" ht="15.75">
      <c r="A77" s="14" t="s">
        <v>18</v>
      </c>
      <c r="B77" s="4">
        <v>70</v>
      </c>
      <c r="C77" s="14" t="s">
        <v>19</v>
      </c>
      <c r="D77" s="15" t="s">
        <v>440</v>
      </c>
      <c r="E77" s="14" t="s">
        <v>433</v>
      </c>
      <c r="F77" s="5" t="s">
        <v>21</v>
      </c>
      <c r="G77" s="5">
        <v>1</v>
      </c>
      <c r="H77" s="5">
        <v>0</v>
      </c>
      <c r="I77" s="5">
        <v>10</v>
      </c>
      <c r="J77" s="5">
        <v>20</v>
      </c>
      <c r="K77" s="5">
        <v>10</v>
      </c>
      <c r="L77" s="5">
        <f>SUM(G77:K77)</f>
        <v>41</v>
      </c>
      <c r="M77" s="5"/>
      <c r="N77" s="5">
        <v>41</v>
      </c>
      <c r="O77" s="5"/>
      <c r="P77" s="5">
        <v>70</v>
      </c>
      <c r="Q77" s="14" t="s">
        <v>434</v>
      </c>
    </row>
    <row r="78" spans="1:17" ht="15.75">
      <c r="A78" s="14" t="s">
        <v>18</v>
      </c>
      <c r="B78" s="14">
        <v>71</v>
      </c>
      <c r="C78" s="14" t="s">
        <v>19</v>
      </c>
      <c r="D78" s="22" t="s">
        <v>25</v>
      </c>
      <c r="E78" s="14" t="s">
        <v>476</v>
      </c>
      <c r="F78" s="5" t="s">
        <v>21</v>
      </c>
      <c r="G78" s="5">
        <v>20</v>
      </c>
      <c r="H78" s="5">
        <v>0</v>
      </c>
      <c r="I78" s="5">
        <v>10</v>
      </c>
      <c r="J78" s="5">
        <v>10</v>
      </c>
      <c r="K78" s="5">
        <v>0</v>
      </c>
      <c r="L78" s="7">
        <v>40</v>
      </c>
      <c r="M78" s="5"/>
      <c r="N78" s="15">
        <v>40</v>
      </c>
      <c r="O78" s="8"/>
      <c r="P78" s="5">
        <v>71</v>
      </c>
      <c r="Q78" s="14" t="s">
        <v>59</v>
      </c>
    </row>
    <row r="79" spans="1:17" ht="15.75">
      <c r="A79" s="14" t="s">
        <v>18</v>
      </c>
      <c r="B79" s="4">
        <v>72</v>
      </c>
      <c r="C79" s="14" t="s">
        <v>19</v>
      </c>
      <c r="D79" s="15" t="s">
        <v>203</v>
      </c>
      <c r="E79" s="15" t="s">
        <v>182</v>
      </c>
      <c r="F79" s="15" t="s">
        <v>20</v>
      </c>
      <c r="G79" s="15">
        <v>0</v>
      </c>
      <c r="H79" s="15">
        <v>0</v>
      </c>
      <c r="I79" s="15">
        <v>20</v>
      </c>
      <c r="J79" s="15">
        <v>15</v>
      </c>
      <c r="K79" s="15">
        <v>5</v>
      </c>
      <c r="L79" s="15">
        <f>SUM(G79:K79)</f>
        <v>40</v>
      </c>
      <c r="M79" s="15"/>
      <c r="N79" s="15">
        <v>40</v>
      </c>
      <c r="O79" s="15"/>
      <c r="P79" s="5">
        <v>72</v>
      </c>
      <c r="Q79" s="15" t="s">
        <v>188</v>
      </c>
    </row>
    <row r="80" spans="1:17" ht="15.75">
      <c r="A80" s="14" t="s">
        <v>18</v>
      </c>
      <c r="B80" s="4">
        <v>73</v>
      </c>
      <c r="C80" s="14" t="s">
        <v>19</v>
      </c>
      <c r="D80" s="15" t="s">
        <v>311</v>
      </c>
      <c r="E80" s="14" t="s">
        <v>305</v>
      </c>
      <c r="F80" s="15" t="s">
        <v>277</v>
      </c>
      <c r="G80" s="6">
        <v>0</v>
      </c>
      <c r="H80" s="6">
        <v>5</v>
      </c>
      <c r="I80" s="6">
        <v>20</v>
      </c>
      <c r="J80" s="6">
        <v>15</v>
      </c>
      <c r="K80" s="6">
        <v>0</v>
      </c>
      <c r="L80" s="6">
        <v>40</v>
      </c>
      <c r="M80" s="14"/>
      <c r="N80" s="14">
        <v>40</v>
      </c>
      <c r="O80" s="14"/>
      <c r="P80" s="5">
        <v>73</v>
      </c>
      <c r="Q80" s="15" t="s">
        <v>309</v>
      </c>
    </row>
    <row r="81" spans="1:17" ht="15.75">
      <c r="A81" s="14" t="s">
        <v>18</v>
      </c>
      <c r="B81" s="14">
        <v>74</v>
      </c>
      <c r="C81" s="14" t="s">
        <v>19</v>
      </c>
      <c r="D81" s="15" t="s">
        <v>361</v>
      </c>
      <c r="E81" s="14" t="s">
        <v>355</v>
      </c>
      <c r="F81" s="15" t="s">
        <v>20</v>
      </c>
      <c r="G81" s="15">
        <v>5</v>
      </c>
      <c r="H81" s="15">
        <v>5</v>
      </c>
      <c r="I81" s="15">
        <v>5</v>
      </c>
      <c r="J81" s="15">
        <v>5</v>
      </c>
      <c r="K81" s="15">
        <v>20</v>
      </c>
      <c r="L81" s="15">
        <f>SUM(G81:K81)</f>
        <v>40</v>
      </c>
      <c r="M81" s="11"/>
      <c r="N81" s="5">
        <v>40</v>
      </c>
      <c r="O81" s="5"/>
      <c r="P81" s="5">
        <v>74</v>
      </c>
      <c r="Q81" s="14" t="s">
        <v>362</v>
      </c>
    </row>
    <row r="82" spans="1:17" ht="15.75">
      <c r="A82" s="14" t="s">
        <v>18</v>
      </c>
      <c r="B82" s="4">
        <v>75</v>
      </c>
      <c r="C82" s="14" t="s">
        <v>19</v>
      </c>
      <c r="D82" s="15" t="s">
        <v>365</v>
      </c>
      <c r="E82" s="14" t="s">
        <v>355</v>
      </c>
      <c r="F82" s="15" t="s">
        <v>20</v>
      </c>
      <c r="G82" s="15">
        <v>5</v>
      </c>
      <c r="H82" s="15">
        <v>0</v>
      </c>
      <c r="I82" s="15">
        <v>5</v>
      </c>
      <c r="J82" s="15">
        <v>20</v>
      </c>
      <c r="K82" s="15">
        <v>5</v>
      </c>
      <c r="L82" s="15">
        <f>SUM(G82:K82)</f>
        <v>35</v>
      </c>
      <c r="M82" s="5"/>
      <c r="N82" s="5">
        <v>35</v>
      </c>
      <c r="O82" s="5"/>
      <c r="P82" s="5">
        <v>75</v>
      </c>
      <c r="Q82" s="14" t="s">
        <v>362</v>
      </c>
    </row>
    <row r="83" spans="1:17" ht="15.75">
      <c r="A83" s="14" t="s">
        <v>18</v>
      </c>
      <c r="B83" s="14">
        <v>76</v>
      </c>
      <c r="C83" s="14" t="s">
        <v>19</v>
      </c>
      <c r="D83" s="22" t="s">
        <v>64</v>
      </c>
      <c r="E83" s="14" t="s">
        <v>476</v>
      </c>
      <c r="F83" s="5" t="s">
        <v>23</v>
      </c>
      <c r="G83" s="5">
        <v>20</v>
      </c>
      <c r="H83" s="5">
        <v>5</v>
      </c>
      <c r="I83" s="5">
        <v>1</v>
      </c>
      <c r="J83" s="5">
        <v>5</v>
      </c>
      <c r="K83" s="5">
        <v>0</v>
      </c>
      <c r="L83" s="7">
        <v>31</v>
      </c>
      <c r="M83" s="5"/>
      <c r="N83" s="5">
        <v>31</v>
      </c>
      <c r="O83" s="5"/>
      <c r="P83" s="5">
        <v>76</v>
      </c>
      <c r="Q83" s="14" t="s">
        <v>59</v>
      </c>
    </row>
    <row r="84" spans="1:17" ht="15.75">
      <c r="A84" s="14" t="s">
        <v>18</v>
      </c>
      <c r="B84" s="4">
        <v>77</v>
      </c>
      <c r="C84" s="14" t="s">
        <v>19</v>
      </c>
      <c r="D84" s="5" t="s">
        <v>100</v>
      </c>
      <c r="E84" s="14" t="s">
        <v>92</v>
      </c>
      <c r="F84" s="5" t="s">
        <v>103</v>
      </c>
      <c r="G84" s="5">
        <v>5</v>
      </c>
      <c r="H84" s="5">
        <v>5</v>
      </c>
      <c r="I84" s="5">
        <v>0</v>
      </c>
      <c r="J84" s="5">
        <v>20</v>
      </c>
      <c r="K84" s="5">
        <v>0</v>
      </c>
      <c r="L84" s="5">
        <v>30</v>
      </c>
      <c r="M84" s="5"/>
      <c r="N84" s="5">
        <v>30</v>
      </c>
      <c r="O84" s="5"/>
      <c r="P84" s="5">
        <v>77</v>
      </c>
      <c r="Q84" s="5" t="s">
        <v>54</v>
      </c>
    </row>
    <row r="85" spans="1:17" ht="15.75">
      <c r="A85" s="14" t="s">
        <v>18</v>
      </c>
      <c r="B85" s="4">
        <v>78</v>
      </c>
      <c r="C85" s="14" t="s">
        <v>19</v>
      </c>
      <c r="D85" s="15" t="s">
        <v>366</v>
      </c>
      <c r="E85" s="14" t="s">
        <v>355</v>
      </c>
      <c r="F85" s="15" t="s">
        <v>20</v>
      </c>
      <c r="G85" s="15">
        <v>5</v>
      </c>
      <c r="H85" s="15">
        <v>0</v>
      </c>
      <c r="I85" s="15">
        <v>0</v>
      </c>
      <c r="J85" s="15">
        <v>5</v>
      </c>
      <c r="K85" s="15">
        <v>20</v>
      </c>
      <c r="L85" s="15">
        <f>SUM(G85:K85)</f>
        <v>30</v>
      </c>
      <c r="M85" s="5"/>
      <c r="N85" s="5">
        <v>30</v>
      </c>
      <c r="O85" s="5"/>
      <c r="P85" s="5">
        <v>78</v>
      </c>
      <c r="Q85" s="14" t="s">
        <v>362</v>
      </c>
    </row>
    <row r="86" spans="1:17" ht="15.75">
      <c r="A86" s="14" t="s">
        <v>18</v>
      </c>
      <c r="B86" s="14">
        <v>79</v>
      </c>
      <c r="C86" s="14" t="s">
        <v>19</v>
      </c>
      <c r="D86" s="15" t="s">
        <v>439</v>
      </c>
      <c r="E86" s="14" t="s">
        <v>433</v>
      </c>
      <c r="F86" s="5" t="s">
        <v>21</v>
      </c>
      <c r="G86" s="5">
        <v>5</v>
      </c>
      <c r="H86" s="5">
        <v>5</v>
      </c>
      <c r="I86" s="5">
        <v>10</v>
      </c>
      <c r="J86" s="5">
        <v>5</v>
      </c>
      <c r="K86" s="5">
        <v>0</v>
      </c>
      <c r="L86" s="5">
        <f>SUM(G86:K86)</f>
        <v>25</v>
      </c>
      <c r="M86" s="5"/>
      <c r="N86" s="5">
        <v>25</v>
      </c>
      <c r="O86" s="5"/>
      <c r="P86" s="5">
        <v>79</v>
      </c>
      <c r="Q86" s="14" t="s">
        <v>434</v>
      </c>
    </row>
    <row r="87" spans="1:17" ht="15.75">
      <c r="A87" s="14" t="s">
        <v>18</v>
      </c>
      <c r="B87" s="4">
        <v>80</v>
      </c>
      <c r="C87" s="14" t="s">
        <v>19</v>
      </c>
      <c r="D87" s="15" t="s">
        <v>428</v>
      </c>
      <c r="E87" s="14" t="s">
        <v>412</v>
      </c>
      <c r="F87" s="14" t="s">
        <v>426</v>
      </c>
      <c r="G87" s="5">
        <v>0</v>
      </c>
      <c r="H87" s="5">
        <v>0</v>
      </c>
      <c r="I87" s="5">
        <v>20</v>
      </c>
      <c r="J87" s="5">
        <v>0</v>
      </c>
      <c r="K87" s="5">
        <v>0</v>
      </c>
      <c r="L87" s="5">
        <f>SUM(G87:K87)</f>
        <v>20</v>
      </c>
      <c r="M87" s="14"/>
      <c r="N87" s="5">
        <v>20</v>
      </c>
      <c r="O87" s="5"/>
      <c r="P87" s="5">
        <v>80</v>
      </c>
      <c r="Q87" s="14" t="s">
        <v>423</v>
      </c>
    </row>
    <row r="88" spans="1:17" ht="15.75">
      <c r="A88" s="14" t="s">
        <v>18</v>
      </c>
      <c r="B88" s="14">
        <v>81</v>
      </c>
      <c r="C88" s="14" t="s">
        <v>19</v>
      </c>
      <c r="D88" s="22" t="s">
        <v>266</v>
      </c>
      <c r="E88" s="14" t="s">
        <v>262</v>
      </c>
      <c r="F88" s="15" t="s">
        <v>277</v>
      </c>
      <c r="G88" s="15">
        <v>5</v>
      </c>
      <c r="H88" s="15">
        <v>0</v>
      </c>
      <c r="I88" s="15">
        <v>5</v>
      </c>
      <c r="J88" s="15">
        <v>5</v>
      </c>
      <c r="K88" s="15">
        <v>0</v>
      </c>
      <c r="L88" s="5">
        <v>15</v>
      </c>
      <c r="M88" s="5"/>
      <c r="N88" s="14">
        <v>15</v>
      </c>
      <c r="O88" s="5"/>
      <c r="P88" s="5">
        <v>81</v>
      </c>
      <c r="Q88" s="5" t="s">
        <v>257</v>
      </c>
    </row>
    <row r="89" spans="1:17" ht="15.75">
      <c r="A89" s="14" t="s">
        <v>18</v>
      </c>
      <c r="B89" s="4">
        <v>82</v>
      </c>
      <c r="C89" s="14" t="s">
        <v>19</v>
      </c>
      <c r="D89" s="14" t="s">
        <v>425</v>
      </c>
      <c r="E89" s="14" t="s">
        <v>412</v>
      </c>
      <c r="F89" s="14" t="s">
        <v>426</v>
      </c>
      <c r="G89" s="6">
        <v>5</v>
      </c>
      <c r="H89" s="6">
        <v>0</v>
      </c>
      <c r="I89" s="6">
        <v>0</v>
      </c>
      <c r="J89" s="6">
        <v>0</v>
      </c>
      <c r="K89" s="6">
        <v>0</v>
      </c>
      <c r="L89" s="5">
        <f>SUM(G89:K89)</f>
        <v>5</v>
      </c>
      <c r="M89" s="14"/>
      <c r="N89" s="5">
        <v>5</v>
      </c>
      <c r="O89" s="5"/>
      <c r="P89" s="5">
        <v>82</v>
      </c>
      <c r="Q89" s="14" t="s">
        <v>423</v>
      </c>
    </row>
  </sheetData>
  <sheetProtection/>
  <autoFilter ref="A7:Q89">
    <sortState ref="A8:Q89">
      <sortCondition descending="1" sortBy="value" ref="L8:L89"/>
    </sortState>
  </autoFilter>
  <mergeCells count="5">
    <mergeCell ref="A2:D2"/>
    <mergeCell ref="A3:D3"/>
    <mergeCell ref="A1:O1"/>
    <mergeCell ref="A4:O4"/>
    <mergeCell ref="A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O10" sqref="O8:O10"/>
    </sheetView>
  </sheetViews>
  <sheetFormatPr defaultColWidth="9.140625" defaultRowHeight="15"/>
  <cols>
    <col min="1" max="1" width="14.421875" style="0" customWidth="1"/>
    <col min="3" max="3" width="20.00390625" style="0" customWidth="1"/>
    <col min="4" max="4" width="38.8515625" style="0" customWidth="1"/>
    <col min="5" max="5" width="24.7109375" style="0" customWidth="1"/>
    <col min="15" max="15" width="15.28125" style="0" customWidth="1"/>
    <col min="17" max="17" width="40.00390625" style="0" customWidth="1"/>
  </cols>
  <sheetData>
    <row r="1" spans="1:15" ht="15.75">
      <c r="A1" s="16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8.75">
      <c r="A2" s="16" t="s">
        <v>479</v>
      </c>
      <c r="B2" s="16"/>
      <c r="C2" s="16"/>
      <c r="D2" s="17"/>
      <c r="E2" s="1"/>
      <c r="F2" s="1"/>
      <c r="G2" s="1"/>
      <c r="H2" s="3"/>
      <c r="I2" s="2"/>
      <c r="J2" s="2"/>
      <c r="K2" s="2"/>
      <c r="L2" s="1"/>
      <c r="M2" s="1"/>
      <c r="N2" s="1"/>
      <c r="O2" s="1"/>
    </row>
    <row r="3" spans="1:15" ht="18.75">
      <c r="A3" s="16" t="s">
        <v>480</v>
      </c>
      <c r="B3" s="16"/>
      <c r="C3" s="16"/>
      <c r="D3" s="17"/>
      <c r="E3" s="1"/>
      <c r="F3" s="1"/>
      <c r="G3" s="1"/>
      <c r="H3" s="1"/>
      <c r="I3" s="2"/>
      <c r="J3" s="2"/>
      <c r="K3" s="2"/>
      <c r="L3" s="1"/>
      <c r="M3" s="1"/>
      <c r="N3" s="1"/>
      <c r="O3" s="1"/>
    </row>
    <row r="4" spans="1:15" ht="15.75">
      <c r="A4" s="16" t="s">
        <v>58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.75">
      <c r="A5" s="16" t="s">
        <v>57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7" spans="1:17" ht="78.75">
      <c r="A7" s="18" t="s">
        <v>0</v>
      </c>
      <c r="B7" s="18" t="s">
        <v>1</v>
      </c>
      <c r="C7" s="18" t="s">
        <v>15</v>
      </c>
      <c r="D7" s="18" t="s">
        <v>2</v>
      </c>
      <c r="E7" s="18" t="s">
        <v>3</v>
      </c>
      <c r="F7" s="18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22</v>
      </c>
      <c r="L7" s="19" t="s">
        <v>9</v>
      </c>
      <c r="M7" s="18" t="s">
        <v>10</v>
      </c>
      <c r="N7" s="20" t="s">
        <v>11</v>
      </c>
      <c r="O7" s="18" t="s">
        <v>12</v>
      </c>
      <c r="P7" s="18" t="s">
        <v>13</v>
      </c>
      <c r="Q7" s="21" t="s">
        <v>14</v>
      </c>
    </row>
    <row r="8" spans="1:17" ht="19.5" customHeight="1">
      <c r="A8" s="14" t="s">
        <v>18</v>
      </c>
      <c r="B8" s="14">
        <v>1</v>
      </c>
      <c r="C8" s="14" t="s">
        <v>19</v>
      </c>
      <c r="D8" s="15" t="s">
        <v>312</v>
      </c>
      <c r="E8" s="14" t="s">
        <v>305</v>
      </c>
      <c r="F8" s="15" t="s">
        <v>283</v>
      </c>
      <c r="G8" s="6">
        <v>12</v>
      </c>
      <c r="H8" s="6">
        <v>16</v>
      </c>
      <c r="I8" s="6">
        <v>20</v>
      </c>
      <c r="J8" s="6">
        <v>16</v>
      </c>
      <c r="K8" s="6">
        <v>20</v>
      </c>
      <c r="L8" s="6">
        <v>84</v>
      </c>
      <c r="M8" s="18"/>
      <c r="N8" s="14">
        <v>84</v>
      </c>
      <c r="O8" s="14" t="s">
        <v>481</v>
      </c>
      <c r="P8" s="14">
        <v>1</v>
      </c>
      <c r="Q8" s="15" t="s">
        <v>307</v>
      </c>
    </row>
    <row r="9" spans="1:17" ht="19.5" customHeight="1">
      <c r="A9" s="14" t="s">
        <v>18</v>
      </c>
      <c r="B9" s="14">
        <v>2</v>
      </c>
      <c r="C9" s="14" t="s">
        <v>19</v>
      </c>
      <c r="D9" s="5" t="s">
        <v>375</v>
      </c>
      <c r="E9" s="14" t="s">
        <v>355</v>
      </c>
      <c r="F9" s="15" t="s">
        <v>370</v>
      </c>
      <c r="G9" s="15">
        <v>16</v>
      </c>
      <c r="H9" s="15">
        <v>20</v>
      </c>
      <c r="I9" s="15">
        <v>20</v>
      </c>
      <c r="J9" s="15">
        <v>4</v>
      </c>
      <c r="K9" s="15">
        <v>5</v>
      </c>
      <c r="L9" s="15">
        <f>SUM(G9:K9)</f>
        <v>65</v>
      </c>
      <c r="M9" s="11"/>
      <c r="N9" s="5">
        <v>65</v>
      </c>
      <c r="O9" s="14" t="s">
        <v>481</v>
      </c>
      <c r="P9" s="5">
        <v>2</v>
      </c>
      <c r="Q9" s="14" t="s">
        <v>371</v>
      </c>
    </row>
    <row r="10" spans="1:17" ht="19.5" customHeight="1">
      <c r="A10" s="14" t="s">
        <v>18</v>
      </c>
      <c r="B10" s="14">
        <v>3</v>
      </c>
      <c r="C10" s="14" t="s">
        <v>19</v>
      </c>
      <c r="D10" s="15" t="s">
        <v>313</v>
      </c>
      <c r="E10" s="14" t="s">
        <v>305</v>
      </c>
      <c r="F10" s="15" t="s">
        <v>284</v>
      </c>
      <c r="G10" s="6">
        <v>12</v>
      </c>
      <c r="H10" s="6">
        <v>20</v>
      </c>
      <c r="I10" s="6">
        <v>20</v>
      </c>
      <c r="J10" s="6">
        <v>8</v>
      </c>
      <c r="K10" s="6">
        <v>0</v>
      </c>
      <c r="L10" s="6">
        <v>60</v>
      </c>
      <c r="M10" s="18"/>
      <c r="N10" s="14">
        <v>60</v>
      </c>
      <c r="O10" s="14" t="s">
        <v>482</v>
      </c>
      <c r="P10" s="14">
        <v>3</v>
      </c>
      <c r="Q10" s="15" t="s">
        <v>307</v>
      </c>
    </row>
    <row r="11" spans="1:17" ht="19.5" customHeight="1">
      <c r="A11" s="14" t="s">
        <v>18</v>
      </c>
      <c r="B11" s="14">
        <v>4</v>
      </c>
      <c r="C11" s="14" t="s">
        <v>19</v>
      </c>
      <c r="D11" s="5" t="s">
        <v>450</v>
      </c>
      <c r="E11" s="14" t="s">
        <v>433</v>
      </c>
      <c r="F11" s="14" t="s">
        <v>395</v>
      </c>
      <c r="G11" s="5">
        <v>20</v>
      </c>
      <c r="H11" s="5">
        <v>20</v>
      </c>
      <c r="I11" s="5"/>
      <c r="J11" s="5">
        <v>4</v>
      </c>
      <c r="K11" s="5"/>
      <c r="L11" s="5">
        <f>SUM(G11:K11)</f>
        <v>44</v>
      </c>
      <c r="M11" s="5"/>
      <c r="N11" s="5">
        <v>44</v>
      </c>
      <c r="O11" s="18"/>
      <c r="P11" s="5">
        <v>4</v>
      </c>
      <c r="Q11" s="11" t="s">
        <v>437</v>
      </c>
    </row>
    <row r="12" spans="1:17" ht="19.5" customHeight="1">
      <c r="A12" s="14" t="s">
        <v>18</v>
      </c>
      <c r="B12" s="14">
        <v>5</v>
      </c>
      <c r="C12" s="14" t="s">
        <v>19</v>
      </c>
      <c r="D12" s="5" t="s">
        <v>105</v>
      </c>
      <c r="E12" s="14" t="s">
        <v>92</v>
      </c>
      <c r="F12" s="5" t="s">
        <v>117</v>
      </c>
      <c r="G12" s="5">
        <v>20</v>
      </c>
      <c r="H12" s="5">
        <v>20</v>
      </c>
      <c r="I12" s="5"/>
      <c r="J12" s="5"/>
      <c r="K12" s="5"/>
      <c r="L12" s="5">
        <v>40</v>
      </c>
      <c r="M12" s="5"/>
      <c r="N12" s="5">
        <v>40</v>
      </c>
      <c r="O12" s="18"/>
      <c r="P12" s="14">
        <v>5</v>
      </c>
      <c r="Q12" s="5" t="s">
        <v>54</v>
      </c>
    </row>
    <row r="13" spans="1:17" ht="19.5" customHeight="1">
      <c r="A13" s="14" t="s">
        <v>18</v>
      </c>
      <c r="B13" s="14">
        <v>6</v>
      </c>
      <c r="C13" s="14" t="s">
        <v>19</v>
      </c>
      <c r="D13" s="5" t="s">
        <v>449</v>
      </c>
      <c r="E13" s="14" t="s">
        <v>433</v>
      </c>
      <c r="F13" s="14" t="s">
        <v>395</v>
      </c>
      <c r="G13" s="14"/>
      <c r="H13" s="5">
        <v>20</v>
      </c>
      <c r="I13" s="5">
        <v>16</v>
      </c>
      <c r="J13" s="5">
        <v>4</v>
      </c>
      <c r="K13" s="5"/>
      <c r="L13" s="5">
        <f>SUM(G13:K13)</f>
        <v>40</v>
      </c>
      <c r="M13" s="5"/>
      <c r="N13" s="5">
        <v>40</v>
      </c>
      <c r="O13" s="18"/>
      <c r="P13" s="5">
        <v>6</v>
      </c>
      <c r="Q13" s="11" t="s">
        <v>437</v>
      </c>
    </row>
    <row r="14" spans="1:17" ht="19.5" customHeight="1">
      <c r="A14" s="14" t="s">
        <v>18</v>
      </c>
      <c r="B14" s="14">
        <v>7</v>
      </c>
      <c r="C14" s="14" t="s">
        <v>19</v>
      </c>
      <c r="D14" s="15" t="s">
        <v>369</v>
      </c>
      <c r="E14" s="14" t="s">
        <v>355</v>
      </c>
      <c r="F14" s="15" t="s">
        <v>370</v>
      </c>
      <c r="G14" s="15">
        <v>0</v>
      </c>
      <c r="H14" s="15">
        <v>20</v>
      </c>
      <c r="I14" s="15">
        <v>8</v>
      </c>
      <c r="J14" s="15">
        <v>8</v>
      </c>
      <c r="K14" s="15">
        <v>0</v>
      </c>
      <c r="L14" s="15">
        <f>SUM(G14:K14)</f>
        <v>36</v>
      </c>
      <c r="M14" s="14"/>
      <c r="N14" s="5">
        <v>36</v>
      </c>
      <c r="O14" s="5"/>
      <c r="P14" s="14">
        <v>7</v>
      </c>
      <c r="Q14" s="14" t="s">
        <v>371</v>
      </c>
    </row>
    <row r="15" spans="1:17" ht="19.5" customHeight="1">
      <c r="A15" s="14" t="s">
        <v>18</v>
      </c>
      <c r="B15" s="14">
        <v>8</v>
      </c>
      <c r="C15" s="14" t="s">
        <v>19</v>
      </c>
      <c r="D15" s="15" t="s">
        <v>372</v>
      </c>
      <c r="E15" s="14" t="s">
        <v>355</v>
      </c>
      <c r="F15" s="15" t="s">
        <v>370</v>
      </c>
      <c r="G15" s="15">
        <v>0</v>
      </c>
      <c r="H15" s="15">
        <v>20</v>
      </c>
      <c r="I15" s="15">
        <v>8</v>
      </c>
      <c r="J15" s="15">
        <v>8</v>
      </c>
      <c r="K15" s="15">
        <v>0</v>
      </c>
      <c r="L15" s="15">
        <f>SUM(G15:K15)</f>
        <v>36</v>
      </c>
      <c r="M15" s="11"/>
      <c r="N15" s="5">
        <v>36</v>
      </c>
      <c r="O15" s="5"/>
      <c r="P15" s="5">
        <v>8</v>
      </c>
      <c r="Q15" s="14" t="s">
        <v>371</v>
      </c>
    </row>
    <row r="16" spans="1:17" ht="19.5" customHeight="1">
      <c r="A16" s="14" t="s">
        <v>18</v>
      </c>
      <c r="B16" s="14">
        <v>9</v>
      </c>
      <c r="C16" s="14" t="s">
        <v>19</v>
      </c>
      <c r="D16" s="5" t="s">
        <v>448</v>
      </c>
      <c r="E16" s="14" t="s">
        <v>433</v>
      </c>
      <c r="F16" s="14" t="s">
        <v>444</v>
      </c>
      <c r="G16" s="5">
        <v>8</v>
      </c>
      <c r="H16" s="5">
        <v>0</v>
      </c>
      <c r="I16" s="5">
        <v>20</v>
      </c>
      <c r="J16" s="5">
        <v>8</v>
      </c>
      <c r="K16" s="5">
        <v>0</v>
      </c>
      <c r="L16" s="5">
        <f>SUM(G16:K16)</f>
        <v>36</v>
      </c>
      <c r="M16" s="5"/>
      <c r="N16" s="5">
        <v>36</v>
      </c>
      <c r="O16" s="5"/>
      <c r="P16" s="14">
        <v>9</v>
      </c>
      <c r="Q16" s="14" t="s">
        <v>434</v>
      </c>
    </row>
    <row r="17" spans="1:17" ht="19.5" customHeight="1">
      <c r="A17" s="14" t="s">
        <v>18</v>
      </c>
      <c r="B17" s="14">
        <v>10</v>
      </c>
      <c r="C17" s="14" t="s">
        <v>19</v>
      </c>
      <c r="D17" s="22" t="s">
        <v>278</v>
      </c>
      <c r="E17" s="14" t="s">
        <v>262</v>
      </c>
      <c r="F17" s="15" t="s">
        <v>117</v>
      </c>
      <c r="G17" s="15">
        <v>0</v>
      </c>
      <c r="H17" s="15">
        <v>0</v>
      </c>
      <c r="I17" s="15">
        <v>20</v>
      </c>
      <c r="J17" s="15">
        <v>0</v>
      </c>
      <c r="K17" s="15">
        <v>10</v>
      </c>
      <c r="L17" s="5">
        <v>30</v>
      </c>
      <c r="M17" s="5"/>
      <c r="N17" s="14">
        <v>30</v>
      </c>
      <c r="O17" s="5"/>
      <c r="P17" s="5">
        <v>10</v>
      </c>
      <c r="Q17" s="5" t="s">
        <v>257</v>
      </c>
    </row>
    <row r="18" spans="1:17" ht="19.5" customHeight="1">
      <c r="A18" s="14" t="s">
        <v>18</v>
      </c>
      <c r="B18" s="14">
        <v>11</v>
      </c>
      <c r="C18" s="14" t="s">
        <v>19</v>
      </c>
      <c r="D18" s="15" t="s">
        <v>374</v>
      </c>
      <c r="E18" s="14" t="s">
        <v>355</v>
      </c>
      <c r="F18" s="15" t="s">
        <v>370</v>
      </c>
      <c r="G18" s="15">
        <v>0</v>
      </c>
      <c r="H18" s="15">
        <v>20</v>
      </c>
      <c r="I18" s="15">
        <v>8</v>
      </c>
      <c r="J18" s="15">
        <v>0</v>
      </c>
      <c r="K18" s="15">
        <v>0</v>
      </c>
      <c r="L18" s="15">
        <f>SUM(G18:K18)</f>
        <v>28</v>
      </c>
      <c r="M18" s="11"/>
      <c r="N18" s="5">
        <v>28</v>
      </c>
      <c r="O18" s="5"/>
      <c r="P18" s="14">
        <v>11</v>
      </c>
      <c r="Q18" s="14" t="s">
        <v>371</v>
      </c>
    </row>
    <row r="19" spans="1:17" ht="19.5" customHeight="1">
      <c r="A19" s="14" t="s">
        <v>18</v>
      </c>
      <c r="B19" s="14">
        <v>12</v>
      </c>
      <c r="C19" s="14" t="s">
        <v>19</v>
      </c>
      <c r="D19" s="5" t="s">
        <v>106</v>
      </c>
      <c r="E19" s="14" t="s">
        <v>92</v>
      </c>
      <c r="F19" s="5" t="s">
        <v>117</v>
      </c>
      <c r="G19" s="5"/>
      <c r="H19" s="5"/>
      <c r="I19" s="5">
        <v>20</v>
      </c>
      <c r="J19" s="5">
        <v>4</v>
      </c>
      <c r="K19" s="5"/>
      <c r="L19" s="5">
        <v>24</v>
      </c>
      <c r="M19" s="5"/>
      <c r="N19" s="5">
        <v>24</v>
      </c>
      <c r="O19" s="5"/>
      <c r="P19" s="5">
        <v>12</v>
      </c>
      <c r="Q19" s="5" t="s">
        <v>54</v>
      </c>
    </row>
    <row r="20" spans="1:17" ht="19.5" customHeight="1">
      <c r="A20" s="14" t="s">
        <v>18</v>
      </c>
      <c r="B20" s="14">
        <v>13</v>
      </c>
      <c r="C20" s="14" t="s">
        <v>19</v>
      </c>
      <c r="D20" s="15" t="s">
        <v>373</v>
      </c>
      <c r="E20" s="14" t="s">
        <v>355</v>
      </c>
      <c r="F20" s="15" t="s">
        <v>370</v>
      </c>
      <c r="G20" s="15">
        <v>0</v>
      </c>
      <c r="H20" s="15">
        <v>16</v>
      </c>
      <c r="I20" s="15">
        <v>8</v>
      </c>
      <c r="J20" s="15">
        <v>0</v>
      </c>
      <c r="K20" s="15">
        <v>0</v>
      </c>
      <c r="L20" s="15">
        <f>SUM(G20:K20)</f>
        <v>24</v>
      </c>
      <c r="M20" s="11"/>
      <c r="N20" s="5">
        <v>24</v>
      </c>
      <c r="O20" s="5"/>
      <c r="P20" s="14">
        <v>13</v>
      </c>
      <c r="Q20" s="14" t="s">
        <v>371</v>
      </c>
    </row>
    <row r="21" spans="1:17" ht="19.5" customHeight="1">
      <c r="A21" s="14" t="s">
        <v>18</v>
      </c>
      <c r="B21" s="14">
        <v>14</v>
      </c>
      <c r="C21" s="14" t="s">
        <v>19</v>
      </c>
      <c r="D21" s="22" t="s">
        <v>279</v>
      </c>
      <c r="E21" s="14" t="s">
        <v>262</v>
      </c>
      <c r="F21" s="15" t="s">
        <v>117</v>
      </c>
      <c r="G21" s="15">
        <v>0</v>
      </c>
      <c r="H21" s="15">
        <v>0</v>
      </c>
      <c r="I21" s="15">
        <v>12</v>
      </c>
      <c r="J21" s="15">
        <v>0</v>
      </c>
      <c r="K21" s="15">
        <v>10</v>
      </c>
      <c r="L21" s="5">
        <v>22</v>
      </c>
      <c r="M21" s="5"/>
      <c r="N21" s="14">
        <v>22</v>
      </c>
      <c r="O21" s="5"/>
      <c r="P21" s="5">
        <v>14</v>
      </c>
      <c r="Q21" s="5" t="s">
        <v>257</v>
      </c>
    </row>
    <row r="22" spans="1:17" ht="19.5" customHeight="1">
      <c r="A22" s="14" t="s">
        <v>18</v>
      </c>
      <c r="B22" s="14">
        <v>15</v>
      </c>
      <c r="C22" s="14" t="s">
        <v>19</v>
      </c>
      <c r="D22" s="5" t="s">
        <v>107</v>
      </c>
      <c r="E22" s="14" t="s">
        <v>92</v>
      </c>
      <c r="F22" s="5" t="s">
        <v>118</v>
      </c>
      <c r="G22" s="5"/>
      <c r="H22" s="5"/>
      <c r="I22" s="5">
        <v>20</v>
      </c>
      <c r="J22" s="5"/>
      <c r="K22" s="5"/>
      <c r="L22" s="5">
        <v>20</v>
      </c>
      <c r="M22" s="5"/>
      <c r="N22" s="5">
        <v>20</v>
      </c>
      <c r="O22" s="5"/>
      <c r="P22" s="14">
        <v>15</v>
      </c>
      <c r="Q22" s="5" t="s">
        <v>55</v>
      </c>
    </row>
    <row r="23" spans="1:17" ht="19.5" customHeight="1">
      <c r="A23" s="14" t="s">
        <v>18</v>
      </c>
      <c r="B23" s="14">
        <v>16</v>
      </c>
      <c r="C23" s="14" t="s">
        <v>19</v>
      </c>
      <c r="D23" s="5" t="s">
        <v>109</v>
      </c>
      <c r="E23" s="14" t="s">
        <v>92</v>
      </c>
      <c r="F23" s="5" t="s">
        <v>118</v>
      </c>
      <c r="G23" s="5"/>
      <c r="H23" s="5"/>
      <c r="I23" s="5">
        <v>20</v>
      </c>
      <c r="J23" s="5"/>
      <c r="K23" s="5"/>
      <c r="L23" s="5">
        <v>20</v>
      </c>
      <c r="M23" s="5"/>
      <c r="N23" s="5">
        <v>20</v>
      </c>
      <c r="O23" s="5"/>
      <c r="P23" s="5">
        <v>16</v>
      </c>
      <c r="Q23" s="5" t="s">
        <v>54</v>
      </c>
    </row>
    <row r="24" spans="1:17" ht="19.5" customHeight="1">
      <c r="A24" s="14" t="s">
        <v>18</v>
      </c>
      <c r="B24" s="14">
        <v>17</v>
      </c>
      <c r="C24" s="14" t="s">
        <v>19</v>
      </c>
      <c r="D24" s="5" t="s">
        <v>110</v>
      </c>
      <c r="E24" s="14" t="s">
        <v>92</v>
      </c>
      <c r="F24" s="5" t="s">
        <v>117</v>
      </c>
      <c r="G24" s="5"/>
      <c r="H24" s="5"/>
      <c r="I24" s="5">
        <v>12</v>
      </c>
      <c r="J24" s="5">
        <v>8</v>
      </c>
      <c r="K24" s="5"/>
      <c r="L24" s="5">
        <v>20</v>
      </c>
      <c r="M24" s="5"/>
      <c r="N24" s="5">
        <v>20</v>
      </c>
      <c r="O24" s="5"/>
      <c r="P24" s="14">
        <v>17</v>
      </c>
      <c r="Q24" s="5" t="s">
        <v>55</v>
      </c>
    </row>
    <row r="25" spans="1:17" ht="19.5" customHeight="1">
      <c r="A25" s="14" t="s">
        <v>18</v>
      </c>
      <c r="B25" s="14">
        <v>18</v>
      </c>
      <c r="C25" s="14" t="s">
        <v>19</v>
      </c>
      <c r="D25" s="5" t="s">
        <v>111</v>
      </c>
      <c r="E25" s="14" t="s">
        <v>92</v>
      </c>
      <c r="F25" s="5" t="s">
        <v>117</v>
      </c>
      <c r="G25" s="5"/>
      <c r="H25" s="5"/>
      <c r="I25" s="5">
        <v>20</v>
      </c>
      <c r="J25" s="5"/>
      <c r="K25" s="5"/>
      <c r="L25" s="5">
        <v>20</v>
      </c>
      <c r="M25" s="18"/>
      <c r="N25" s="14">
        <v>20</v>
      </c>
      <c r="O25" s="18"/>
      <c r="P25" s="5">
        <v>18</v>
      </c>
      <c r="Q25" s="5" t="s">
        <v>55</v>
      </c>
    </row>
    <row r="26" spans="1:17" ht="19.5" customHeight="1">
      <c r="A26" s="14" t="s">
        <v>18</v>
      </c>
      <c r="B26" s="14">
        <v>19</v>
      </c>
      <c r="C26" s="14" t="s">
        <v>19</v>
      </c>
      <c r="D26" s="5" t="s">
        <v>113</v>
      </c>
      <c r="E26" s="14" t="s">
        <v>92</v>
      </c>
      <c r="F26" s="5" t="s">
        <v>117</v>
      </c>
      <c r="G26" s="5"/>
      <c r="H26" s="5">
        <v>0</v>
      </c>
      <c r="I26" s="5">
        <v>20</v>
      </c>
      <c r="J26" s="5">
        <v>0</v>
      </c>
      <c r="K26" s="5"/>
      <c r="L26" s="5">
        <v>20</v>
      </c>
      <c r="M26" s="5"/>
      <c r="N26" s="5">
        <v>20</v>
      </c>
      <c r="O26" s="5"/>
      <c r="P26" s="14">
        <v>19</v>
      </c>
      <c r="Q26" s="5" t="s">
        <v>55</v>
      </c>
    </row>
    <row r="27" spans="1:17" ht="19.5" customHeight="1">
      <c r="A27" s="14" t="s">
        <v>18</v>
      </c>
      <c r="B27" s="14">
        <v>20</v>
      </c>
      <c r="C27" s="14" t="s">
        <v>19</v>
      </c>
      <c r="D27" s="5" t="s">
        <v>114</v>
      </c>
      <c r="E27" s="14" t="s">
        <v>92</v>
      </c>
      <c r="F27" s="5" t="s">
        <v>118</v>
      </c>
      <c r="G27" s="5"/>
      <c r="H27" s="5"/>
      <c r="I27" s="5">
        <v>20</v>
      </c>
      <c r="J27" s="5"/>
      <c r="K27" s="5"/>
      <c r="L27" s="5">
        <v>20</v>
      </c>
      <c r="M27" s="14"/>
      <c r="N27" s="14">
        <v>20</v>
      </c>
      <c r="O27" s="14"/>
      <c r="P27" s="5">
        <v>20</v>
      </c>
      <c r="Q27" s="5" t="s">
        <v>55</v>
      </c>
    </row>
    <row r="28" spans="1:17" ht="19.5" customHeight="1">
      <c r="A28" s="14" t="s">
        <v>18</v>
      </c>
      <c r="B28" s="14">
        <v>21</v>
      </c>
      <c r="C28" s="14" t="s">
        <v>19</v>
      </c>
      <c r="D28" s="5" t="s">
        <v>115</v>
      </c>
      <c r="E28" s="14" t="s">
        <v>92</v>
      </c>
      <c r="F28" s="5" t="s">
        <v>118</v>
      </c>
      <c r="G28" s="5"/>
      <c r="H28" s="5"/>
      <c r="I28" s="5">
        <v>20</v>
      </c>
      <c r="J28" s="5">
        <v>0</v>
      </c>
      <c r="K28" s="5"/>
      <c r="L28" s="5">
        <v>20</v>
      </c>
      <c r="M28" s="18"/>
      <c r="N28" s="14">
        <v>20</v>
      </c>
      <c r="O28" s="18"/>
      <c r="P28" s="14">
        <v>21</v>
      </c>
      <c r="Q28" s="5" t="s">
        <v>55</v>
      </c>
    </row>
    <row r="29" spans="1:17" ht="19.5" customHeight="1">
      <c r="A29" s="14" t="s">
        <v>18</v>
      </c>
      <c r="B29" s="14">
        <v>22</v>
      </c>
      <c r="C29" s="14" t="s">
        <v>19</v>
      </c>
      <c r="D29" s="15" t="s">
        <v>396</v>
      </c>
      <c r="E29" s="5" t="s">
        <v>389</v>
      </c>
      <c r="F29" s="14" t="s">
        <v>370</v>
      </c>
      <c r="G29" s="6">
        <v>0</v>
      </c>
      <c r="H29" s="6">
        <v>0</v>
      </c>
      <c r="I29" s="6">
        <v>20</v>
      </c>
      <c r="J29" s="6">
        <v>0</v>
      </c>
      <c r="K29" s="6">
        <v>0</v>
      </c>
      <c r="L29" s="6">
        <v>20</v>
      </c>
      <c r="M29" s="14"/>
      <c r="N29" s="6">
        <v>20</v>
      </c>
      <c r="O29" s="18"/>
      <c r="P29" s="5">
        <v>22</v>
      </c>
      <c r="Q29" s="15" t="s">
        <v>390</v>
      </c>
    </row>
    <row r="30" spans="1:17" ht="19.5" customHeight="1">
      <c r="A30" s="14" t="s">
        <v>18</v>
      </c>
      <c r="B30" s="14">
        <v>23</v>
      </c>
      <c r="C30" s="14" t="s">
        <v>19</v>
      </c>
      <c r="D30" s="5" t="s">
        <v>445</v>
      </c>
      <c r="E30" s="14" t="s">
        <v>433</v>
      </c>
      <c r="F30" s="14" t="s">
        <v>444</v>
      </c>
      <c r="G30" s="5">
        <v>8</v>
      </c>
      <c r="H30" s="14"/>
      <c r="I30" s="14"/>
      <c r="J30" s="5">
        <v>8</v>
      </c>
      <c r="K30" s="14"/>
      <c r="L30" s="5">
        <f>SUM(G30:K30)</f>
        <v>16</v>
      </c>
      <c r="M30" s="5"/>
      <c r="N30" s="5">
        <v>16</v>
      </c>
      <c r="O30" s="5"/>
      <c r="P30" s="14">
        <v>23</v>
      </c>
      <c r="Q30" s="11" t="s">
        <v>437</v>
      </c>
    </row>
    <row r="31" spans="1:17" ht="19.5" customHeight="1">
      <c r="A31" s="14" t="s">
        <v>18</v>
      </c>
      <c r="B31" s="14">
        <v>24</v>
      </c>
      <c r="C31" s="14" t="s">
        <v>19</v>
      </c>
      <c r="D31" s="5" t="s">
        <v>447</v>
      </c>
      <c r="E31" s="14" t="s">
        <v>433</v>
      </c>
      <c r="F31" s="14" t="s">
        <v>444</v>
      </c>
      <c r="G31" s="5">
        <v>8</v>
      </c>
      <c r="H31" s="5">
        <v>0</v>
      </c>
      <c r="I31" s="5"/>
      <c r="J31" s="5">
        <v>8</v>
      </c>
      <c r="K31" s="5">
        <v>0</v>
      </c>
      <c r="L31" s="5">
        <f>SUM(G31:K31)</f>
        <v>16</v>
      </c>
      <c r="M31" s="5"/>
      <c r="N31" s="5">
        <v>16</v>
      </c>
      <c r="O31" s="5"/>
      <c r="P31" s="5">
        <v>24</v>
      </c>
      <c r="Q31" s="14" t="s">
        <v>434</v>
      </c>
    </row>
    <row r="32" spans="1:17" ht="19.5" customHeight="1">
      <c r="A32" s="14" t="s">
        <v>18</v>
      </c>
      <c r="B32" s="14">
        <v>25</v>
      </c>
      <c r="C32" s="14" t="s">
        <v>19</v>
      </c>
      <c r="D32" s="5" t="s">
        <v>394</v>
      </c>
      <c r="E32" s="5" t="s">
        <v>389</v>
      </c>
      <c r="F32" s="14" t="s">
        <v>395</v>
      </c>
      <c r="G32" s="6">
        <v>12</v>
      </c>
      <c r="H32" s="6">
        <v>0</v>
      </c>
      <c r="I32" s="6">
        <v>0</v>
      </c>
      <c r="J32" s="6">
        <v>0</v>
      </c>
      <c r="K32" s="6">
        <v>0</v>
      </c>
      <c r="L32" s="6">
        <v>12</v>
      </c>
      <c r="M32" s="14"/>
      <c r="N32" s="6">
        <v>12</v>
      </c>
      <c r="O32" s="18"/>
      <c r="P32" s="14">
        <v>25</v>
      </c>
      <c r="Q32" s="15" t="s">
        <v>390</v>
      </c>
    </row>
    <row r="33" spans="1:17" ht="19.5" customHeight="1">
      <c r="A33" s="14" t="s">
        <v>18</v>
      </c>
      <c r="B33" s="14">
        <v>26</v>
      </c>
      <c r="C33" s="14" t="s">
        <v>19</v>
      </c>
      <c r="D33" s="15" t="s">
        <v>397</v>
      </c>
      <c r="E33" s="5" t="s">
        <v>389</v>
      </c>
      <c r="F33" s="14" t="s">
        <v>395</v>
      </c>
      <c r="G33" s="6">
        <v>12</v>
      </c>
      <c r="H33" s="6">
        <v>0</v>
      </c>
      <c r="I33" s="6">
        <v>0</v>
      </c>
      <c r="J33" s="6">
        <v>0</v>
      </c>
      <c r="K33" s="6">
        <v>0</v>
      </c>
      <c r="L33" s="6">
        <v>12</v>
      </c>
      <c r="M33" s="14"/>
      <c r="N33" s="6">
        <v>12</v>
      </c>
      <c r="O33" s="18"/>
      <c r="P33" s="5">
        <v>26</v>
      </c>
      <c r="Q33" s="15" t="s">
        <v>390</v>
      </c>
    </row>
    <row r="34" spans="1:17" ht="19.5" customHeight="1">
      <c r="A34" s="14" t="s">
        <v>18</v>
      </c>
      <c r="B34" s="14">
        <v>27</v>
      </c>
      <c r="C34" s="14" t="s">
        <v>19</v>
      </c>
      <c r="D34" s="5" t="s">
        <v>112</v>
      </c>
      <c r="E34" s="14" t="s">
        <v>92</v>
      </c>
      <c r="F34" s="5" t="s">
        <v>118</v>
      </c>
      <c r="G34" s="5">
        <v>10</v>
      </c>
      <c r="H34" s="5">
        <v>0</v>
      </c>
      <c r="I34" s="5"/>
      <c r="J34" s="5">
        <v>0</v>
      </c>
      <c r="K34" s="5"/>
      <c r="L34" s="5">
        <v>10</v>
      </c>
      <c r="M34" s="18"/>
      <c r="N34" s="14">
        <v>10</v>
      </c>
      <c r="O34" s="18"/>
      <c r="P34" s="14">
        <v>27</v>
      </c>
      <c r="Q34" s="5" t="s">
        <v>54</v>
      </c>
    </row>
    <row r="35" spans="1:17" ht="19.5" customHeight="1">
      <c r="A35" s="14" t="s">
        <v>18</v>
      </c>
      <c r="B35" s="14">
        <v>28</v>
      </c>
      <c r="C35" s="14" t="s">
        <v>19</v>
      </c>
      <c r="D35" s="22" t="s">
        <v>280</v>
      </c>
      <c r="E35" s="14" t="s">
        <v>262</v>
      </c>
      <c r="F35" s="15" t="s">
        <v>283</v>
      </c>
      <c r="G35" s="15">
        <v>10</v>
      </c>
      <c r="H35" s="15">
        <v>0</v>
      </c>
      <c r="I35" s="15">
        <v>0</v>
      </c>
      <c r="J35" s="15">
        <v>0</v>
      </c>
      <c r="K35" s="15">
        <v>0</v>
      </c>
      <c r="L35" s="5">
        <v>10</v>
      </c>
      <c r="M35" s="5"/>
      <c r="N35" s="14">
        <v>10</v>
      </c>
      <c r="O35" s="5"/>
      <c r="P35" s="5">
        <v>28</v>
      </c>
      <c r="Q35" s="5" t="s">
        <v>257</v>
      </c>
    </row>
    <row r="36" spans="1:17" ht="19.5" customHeight="1">
      <c r="A36" s="14" t="s">
        <v>18</v>
      </c>
      <c r="B36" s="14">
        <v>29</v>
      </c>
      <c r="C36" s="14" t="s">
        <v>19</v>
      </c>
      <c r="D36" s="22" t="s">
        <v>281</v>
      </c>
      <c r="E36" s="14" t="s">
        <v>262</v>
      </c>
      <c r="F36" s="15" t="s">
        <v>283</v>
      </c>
      <c r="G36" s="15">
        <v>10</v>
      </c>
      <c r="H36" s="15">
        <v>0</v>
      </c>
      <c r="I36" s="15">
        <v>0</v>
      </c>
      <c r="J36" s="15">
        <v>0</v>
      </c>
      <c r="K36" s="15">
        <v>0</v>
      </c>
      <c r="L36" s="5">
        <v>10</v>
      </c>
      <c r="M36" s="5"/>
      <c r="N36" s="14">
        <v>10</v>
      </c>
      <c r="O36" s="5"/>
      <c r="P36" s="14">
        <v>29</v>
      </c>
      <c r="Q36" s="5" t="s">
        <v>257</v>
      </c>
    </row>
    <row r="37" spans="1:17" ht="19.5" customHeight="1">
      <c r="A37" s="14" t="s">
        <v>18</v>
      </c>
      <c r="B37" s="14">
        <v>30</v>
      </c>
      <c r="C37" s="14" t="s">
        <v>19</v>
      </c>
      <c r="D37" s="5" t="s">
        <v>443</v>
      </c>
      <c r="E37" s="14" t="s">
        <v>433</v>
      </c>
      <c r="F37" s="14" t="s">
        <v>444</v>
      </c>
      <c r="G37" s="5">
        <v>10</v>
      </c>
      <c r="H37" s="5">
        <v>0</v>
      </c>
      <c r="I37" s="5"/>
      <c r="J37" s="5"/>
      <c r="K37" s="5"/>
      <c r="L37" s="5">
        <f>SUM(G37:K37)</f>
        <v>10</v>
      </c>
      <c r="M37" s="5"/>
      <c r="N37" s="5">
        <v>10</v>
      </c>
      <c r="O37" s="5"/>
      <c r="P37" s="5">
        <v>30</v>
      </c>
      <c r="Q37" s="11" t="s">
        <v>437</v>
      </c>
    </row>
    <row r="38" spans="1:17" ht="19.5" customHeight="1">
      <c r="A38" s="14" t="s">
        <v>18</v>
      </c>
      <c r="B38" s="14">
        <v>31</v>
      </c>
      <c r="C38" s="14" t="s">
        <v>19</v>
      </c>
      <c r="D38" s="5" t="s">
        <v>116</v>
      </c>
      <c r="E38" s="14" t="s">
        <v>92</v>
      </c>
      <c r="F38" s="5" t="s">
        <v>117</v>
      </c>
      <c r="G38" s="5"/>
      <c r="H38" s="5"/>
      <c r="I38" s="5">
        <v>8</v>
      </c>
      <c r="J38" s="5"/>
      <c r="K38" s="5"/>
      <c r="L38" s="5">
        <v>8</v>
      </c>
      <c r="M38" s="5"/>
      <c r="N38" s="5">
        <v>8</v>
      </c>
      <c r="O38" s="5"/>
      <c r="P38" s="14">
        <v>31</v>
      </c>
      <c r="Q38" s="5" t="s">
        <v>54</v>
      </c>
    </row>
    <row r="39" spans="1:17" ht="19.5" customHeight="1">
      <c r="A39" s="14" t="s">
        <v>18</v>
      </c>
      <c r="B39" s="14">
        <v>32</v>
      </c>
      <c r="C39" s="14" t="s">
        <v>19</v>
      </c>
      <c r="D39" s="5" t="s">
        <v>451</v>
      </c>
      <c r="E39" s="14" t="s">
        <v>433</v>
      </c>
      <c r="F39" s="14" t="s">
        <v>395</v>
      </c>
      <c r="G39" s="5">
        <v>0</v>
      </c>
      <c r="H39" s="5">
        <v>8</v>
      </c>
      <c r="I39" s="5"/>
      <c r="J39" s="5">
        <v>0</v>
      </c>
      <c r="K39" s="5">
        <v>0</v>
      </c>
      <c r="L39" s="5">
        <f>SUM(G39:K39)</f>
        <v>8</v>
      </c>
      <c r="M39" s="5"/>
      <c r="N39" s="5">
        <v>8</v>
      </c>
      <c r="O39" s="5"/>
      <c r="P39" s="5">
        <v>32</v>
      </c>
      <c r="Q39" s="14" t="s">
        <v>434</v>
      </c>
    </row>
    <row r="40" spans="1:17" ht="19.5" customHeight="1">
      <c r="A40" s="14" t="s">
        <v>18</v>
      </c>
      <c r="B40" s="14">
        <v>33</v>
      </c>
      <c r="C40" s="14" t="s">
        <v>19</v>
      </c>
      <c r="D40" s="5" t="s">
        <v>108</v>
      </c>
      <c r="E40" s="14" t="s">
        <v>92</v>
      </c>
      <c r="F40" s="5" t="s">
        <v>118</v>
      </c>
      <c r="G40" s="5"/>
      <c r="H40" s="5"/>
      <c r="I40" s="5">
        <v>4</v>
      </c>
      <c r="J40" s="5">
        <v>0</v>
      </c>
      <c r="K40" s="5"/>
      <c r="L40" s="5">
        <v>4</v>
      </c>
      <c r="M40" s="5"/>
      <c r="N40" s="5">
        <v>4</v>
      </c>
      <c r="O40" s="18"/>
      <c r="P40" s="14">
        <v>33</v>
      </c>
      <c r="Q40" s="5" t="s">
        <v>55</v>
      </c>
    </row>
    <row r="41" spans="1:17" ht="19.5" customHeight="1">
      <c r="A41" s="14" t="s">
        <v>18</v>
      </c>
      <c r="B41" s="14">
        <v>34</v>
      </c>
      <c r="C41" s="14" t="s">
        <v>19</v>
      </c>
      <c r="D41" s="15" t="s">
        <v>205</v>
      </c>
      <c r="E41" s="5" t="s">
        <v>182</v>
      </c>
      <c r="F41" s="5" t="s">
        <v>206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/>
      <c r="N41" s="5">
        <v>0</v>
      </c>
      <c r="O41" s="5"/>
      <c r="P41" s="5">
        <v>34</v>
      </c>
      <c r="Q41" s="15" t="s">
        <v>184</v>
      </c>
    </row>
    <row r="42" spans="1:17" ht="19.5" customHeight="1">
      <c r="A42" s="14" t="s">
        <v>18</v>
      </c>
      <c r="B42" s="14">
        <v>35</v>
      </c>
      <c r="C42" s="14" t="s">
        <v>19</v>
      </c>
      <c r="D42" s="22" t="s">
        <v>282</v>
      </c>
      <c r="E42" s="14" t="s">
        <v>262</v>
      </c>
      <c r="F42" s="15" t="s">
        <v>284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5">
        <v>0</v>
      </c>
      <c r="M42" s="5"/>
      <c r="N42" s="14">
        <v>0</v>
      </c>
      <c r="O42" s="5"/>
      <c r="P42" s="14">
        <v>35</v>
      </c>
      <c r="Q42" s="5" t="s">
        <v>257</v>
      </c>
    </row>
    <row r="43" spans="1:17" ht="19.5" customHeight="1">
      <c r="A43" s="14" t="s">
        <v>18</v>
      </c>
      <c r="B43" s="14">
        <v>36</v>
      </c>
      <c r="C43" s="14" t="s">
        <v>19</v>
      </c>
      <c r="D43" s="15" t="s">
        <v>398</v>
      </c>
      <c r="E43" s="5" t="s">
        <v>389</v>
      </c>
      <c r="F43" s="14" t="s">
        <v>395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4"/>
      <c r="N43" s="6">
        <v>0</v>
      </c>
      <c r="O43" s="18"/>
      <c r="P43" s="5">
        <v>36</v>
      </c>
      <c r="Q43" s="15" t="s">
        <v>399</v>
      </c>
    </row>
    <row r="44" spans="1:17" ht="19.5" customHeight="1">
      <c r="A44" s="14" t="s">
        <v>18</v>
      </c>
      <c r="B44" s="14">
        <v>37</v>
      </c>
      <c r="C44" s="14" t="s">
        <v>19</v>
      </c>
      <c r="D44" s="4" t="s">
        <v>400</v>
      </c>
      <c r="E44" s="5" t="s">
        <v>389</v>
      </c>
      <c r="F44" s="4" t="s">
        <v>395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4"/>
      <c r="N44" s="6">
        <v>0</v>
      </c>
      <c r="O44" s="18"/>
      <c r="P44" s="14">
        <v>37</v>
      </c>
      <c r="Q44" s="15" t="s">
        <v>399</v>
      </c>
    </row>
    <row r="45" spans="1:17" ht="19.5" customHeight="1">
      <c r="A45" s="14" t="s">
        <v>18</v>
      </c>
      <c r="B45" s="14">
        <v>38</v>
      </c>
      <c r="C45" s="14" t="s">
        <v>19</v>
      </c>
      <c r="D45" s="5" t="s">
        <v>446</v>
      </c>
      <c r="E45" s="14" t="s">
        <v>433</v>
      </c>
      <c r="F45" s="14" t="s">
        <v>444</v>
      </c>
      <c r="G45" s="5">
        <v>0</v>
      </c>
      <c r="H45" s="5">
        <v>0</v>
      </c>
      <c r="I45" s="5"/>
      <c r="J45" s="5"/>
      <c r="K45" s="5"/>
      <c r="L45" s="5">
        <f>SUM(G45:K45)</f>
        <v>0</v>
      </c>
      <c r="M45" s="5"/>
      <c r="N45" s="5">
        <v>0</v>
      </c>
      <c r="O45" s="5"/>
      <c r="P45" s="5">
        <v>38</v>
      </c>
      <c r="Q45" s="14" t="s">
        <v>434</v>
      </c>
    </row>
    <row r="46" spans="1:17" ht="19.5" customHeight="1">
      <c r="A46" s="14" t="s">
        <v>18</v>
      </c>
      <c r="B46" s="14">
        <v>39</v>
      </c>
      <c r="C46" s="14" t="s">
        <v>19</v>
      </c>
      <c r="D46" s="5" t="s">
        <v>452</v>
      </c>
      <c r="E46" s="14" t="s">
        <v>433</v>
      </c>
      <c r="F46" s="14" t="s">
        <v>395</v>
      </c>
      <c r="G46" s="14"/>
      <c r="H46" s="14"/>
      <c r="I46" s="14"/>
      <c r="J46" s="5">
        <v>0</v>
      </c>
      <c r="K46" s="14"/>
      <c r="L46" s="5">
        <f>SUM(G46:K46)</f>
        <v>0</v>
      </c>
      <c r="M46" s="5"/>
      <c r="N46" s="5">
        <v>0</v>
      </c>
      <c r="O46" s="5"/>
      <c r="P46" s="14">
        <v>39</v>
      </c>
      <c r="Q46" s="14" t="s">
        <v>434</v>
      </c>
    </row>
    <row r="47" spans="1:17" ht="19.5" customHeight="1">
      <c r="A47" s="14" t="s">
        <v>18</v>
      </c>
      <c r="B47" s="14">
        <v>40</v>
      </c>
      <c r="C47" s="14" t="s">
        <v>19</v>
      </c>
      <c r="D47" s="5" t="s">
        <v>453</v>
      </c>
      <c r="E47" s="14" t="s">
        <v>433</v>
      </c>
      <c r="F47" s="14" t="s">
        <v>395</v>
      </c>
      <c r="G47" s="5">
        <v>0</v>
      </c>
      <c r="H47" s="14"/>
      <c r="I47" s="5">
        <v>0</v>
      </c>
      <c r="J47" s="5">
        <v>0</v>
      </c>
      <c r="K47" s="5"/>
      <c r="L47" s="5">
        <f>SUM(G47:K47)</f>
        <v>0</v>
      </c>
      <c r="M47" s="5"/>
      <c r="N47" s="5">
        <v>0</v>
      </c>
      <c r="O47" s="5"/>
      <c r="P47" s="5">
        <v>40</v>
      </c>
      <c r="Q47" s="11" t="s">
        <v>437</v>
      </c>
    </row>
  </sheetData>
  <sheetProtection/>
  <autoFilter ref="A7:Q47">
    <sortState ref="A8:Q47">
      <sortCondition descending="1" sortBy="value" ref="L8:L47"/>
    </sortState>
  </autoFilter>
  <mergeCells count="5">
    <mergeCell ref="A2:D2"/>
    <mergeCell ref="A3:D3"/>
    <mergeCell ref="A1:O1"/>
    <mergeCell ref="A4:O4"/>
    <mergeCell ref="A5:O5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O10" sqref="O10:O13"/>
    </sheetView>
  </sheetViews>
  <sheetFormatPr defaultColWidth="9.140625" defaultRowHeight="15"/>
  <cols>
    <col min="1" max="1" width="14.8515625" style="0" customWidth="1"/>
    <col min="3" max="3" width="19.140625" style="0" customWidth="1"/>
    <col min="4" max="4" width="39.28125" style="0" customWidth="1"/>
    <col min="5" max="5" width="24.57421875" style="0" customWidth="1"/>
    <col min="15" max="15" width="18.00390625" style="0" customWidth="1"/>
    <col min="17" max="17" width="45.421875" style="0" customWidth="1"/>
  </cols>
  <sheetData>
    <row r="1" spans="1:15" ht="15.75">
      <c r="A1" s="16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8.75">
      <c r="A2" s="16" t="s">
        <v>479</v>
      </c>
      <c r="B2" s="16"/>
      <c r="C2" s="16"/>
      <c r="D2" s="17"/>
      <c r="E2" s="1"/>
      <c r="F2" s="1"/>
      <c r="G2" s="1"/>
      <c r="H2" s="3"/>
      <c r="I2" s="2"/>
      <c r="J2" s="2"/>
      <c r="K2" s="2"/>
      <c r="L2" s="1"/>
      <c r="M2" s="1"/>
      <c r="N2" s="1"/>
      <c r="O2" s="1"/>
    </row>
    <row r="3" spans="1:15" ht="18.75">
      <c r="A3" s="16" t="s">
        <v>480</v>
      </c>
      <c r="B3" s="16"/>
      <c r="C3" s="16"/>
      <c r="D3" s="17"/>
      <c r="E3" s="1"/>
      <c r="F3" s="1"/>
      <c r="G3" s="1"/>
      <c r="H3" s="1"/>
      <c r="I3" s="2"/>
      <c r="J3" s="2"/>
      <c r="K3" s="2"/>
      <c r="L3" s="1"/>
      <c r="M3" s="1"/>
      <c r="N3" s="1"/>
      <c r="O3" s="1"/>
    </row>
    <row r="4" spans="1:15" ht="15.75">
      <c r="A4" s="16" t="s">
        <v>58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.75">
      <c r="A5" s="16" t="s">
        <v>57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7" spans="1:17" ht="98.25" customHeight="1">
      <c r="A7" s="18" t="s">
        <v>0</v>
      </c>
      <c r="B7" s="18" t="s">
        <v>1</v>
      </c>
      <c r="C7" s="18" t="s">
        <v>15</v>
      </c>
      <c r="D7" s="18" t="s">
        <v>2</v>
      </c>
      <c r="E7" s="18" t="s">
        <v>3</v>
      </c>
      <c r="F7" s="18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22</v>
      </c>
      <c r="L7" s="19" t="s">
        <v>9</v>
      </c>
      <c r="M7" s="18" t="s">
        <v>10</v>
      </c>
      <c r="N7" s="20" t="s">
        <v>11</v>
      </c>
      <c r="O7" s="18" t="s">
        <v>12</v>
      </c>
      <c r="P7" s="18" t="s">
        <v>13</v>
      </c>
      <c r="Q7" s="21" t="s">
        <v>14</v>
      </c>
    </row>
    <row r="8" spans="1:17" ht="19.5" customHeight="1">
      <c r="A8" s="14" t="s">
        <v>18</v>
      </c>
      <c r="B8" s="14">
        <v>1</v>
      </c>
      <c r="C8" s="14" t="s">
        <v>19</v>
      </c>
      <c r="D8" s="15" t="s">
        <v>41</v>
      </c>
      <c r="E8" s="14" t="s">
        <v>476</v>
      </c>
      <c r="F8" s="5" t="s">
        <v>43</v>
      </c>
      <c r="G8" s="5">
        <v>20</v>
      </c>
      <c r="H8" s="5">
        <v>20</v>
      </c>
      <c r="I8" s="5">
        <v>20</v>
      </c>
      <c r="J8" s="5">
        <v>16</v>
      </c>
      <c r="K8" s="5">
        <v>20</v>
      </c>
      <c r="L8" s="5">
        <v>96</v>
      </c>
      <c r="M8" s="5"/>
      <c r="N8" s="5">
        <v>96</v>
      </c>
      <c r="O8" s="5" t="s">
        <v>481</v>
      </c>
      <c r="P8" s="5">
        <v>1</v>
      </c>
      <c r="Q8" s="14" t="s">
        <v>26</v>
      </c>
    </row>
    <row r="9" spans="1:17" ht="19.5" customHeight="1">
      <c r="A9" s="14" t="s">
        <v>18</v>
      </c>
      <c r="B9" s="14">
        <v>2</v>
      </c>
      <c r="C9" s="14" t="s">
        <v>19</v>
      </c>
      <c r="D9" s="22" t="s">
        <v>65</v>
      </c>
      <c r="E9" s="14" t="s">
        <v>478</v>
      </c>
      <c r="F9" s="5" t="s">
        <v>43</v>
      </c>
      <c r="G9" s="5">
        <v>20</v>
      </c>
      <c r="H9" s="5">
        <v>20</v>
      </c>
      <c r="I9" s="5">
        <v>20</v>
      </c>
      <c r="J9" s="5">
        <v>16</v>
      </c>
      <c r="K9" s="5">
        <v>0</v>
      </c>
      <c r="L9" s="5">
        <v>76</v>
      </c>
      <c r="M9" s="5"/>
      <c r="N9" s="15">
        <v>76</v>
      </c>
      <c r="O9" s="5" t="s">
        <v>481</v>
      </c>
      <c r="P9" s="5">
        <v>2</v>
      </c>
      <c r="Q9" s="14" t="s">
        <v>26</v>
      </c>
    </row>
    <row r="10" spans="1:17" ht="19.5" customHeight="1">
      <c r="A10" s="14" t="s">
        <v>18</v>
      </c>
      <c r="B10" s="14">
        <v>3</v>
      </c>
      <c r="C10" s="14" t="s">
        <v>19</v>
      </c>
      <c r="D10" s="22" t="s">
        <v>287</v>
      </c>
      <c r="E10" s="14" t="s">
        <v>262</v>
      </c>
      <c r="F10" s="15" t="s">
        <v>129</v>
      </c>
      <c r="G10" s="15">
        <v>20</v>
      </c>
      <c r="H10" s="15">
        <v>16</v>
      </c>
      <c r="I10" s="15">
        <v>20</v>
      </c>
      <c r="J10" s="15">
        <v>20</v>
      </c>
      <c r="K10" s="15">
        <v>0</v>
      </c>
      <c r="L10" s="5">
        <v>76</v>
      </c>
      <c r="M10" s="5"/>
      <c r="N10" s="14">
        <v>76</v>
      </c>
      <c r="O10" s="5" t="s">
        <v>482</v>
      </c>
      <c r="P10" s="5">
        <v>3</v>
      </c>
      <c r="Q10" s="5" t="s">
        <v>255</v>
      </c>
    </row>
    <row r="11" spans="1:17" ht="19.5" customHeight="1">
      <c r="A11" s="14" t="s">
        <v>18</v>
      </c>
      <c r="B11" s="14">
        <v>4</v>
      </c>
      <c r="C11" s="14" t="s">
        <v>19</v>
      </c>
      <c r="D11" s="15" t="s">
        <v>66</v>
      </c>
      <c r="E11" s="14" t="s">
        <v>476</v>
      </c>
      <c r="F11" s="5" t="s">
        <v>43</v>
      </c>
      <c r="G11" s="5">
        <v>20</v>
      </c>
      <c r="H11" s="5">
        <v>20</v>
      </c>
      <c r="I11" s="5">
        <v>20</v>
      </c>
      <c r="J11" s="5">
        <v>12</v>
      </c>
      <c r="K11" s="5">
        <v>0</v>
      </c>
      <c r="L11" s="5">
        <v>72</v>
      </c>
      <c r="M11" s="5"/>
      <c r="N11" s="5">
        <v>72</v>
      </c>
      <c r="O11" s="5" t="s">
        <v>482</v>
      </c>
      <c r="P11" s="5">
        <v>4</v>
      </c>
      <c r="Q11" s="14" t="s">
        <v>26</v>
      </c>
    </row>
    <row r="12" spans="1:17" ht="19.5" customHeight="1">
      <c r="A12" s="14" t="s">
        <v>18</v>
      </c>
      <c r="B12" s="14">
        <v>5</v>
      </c>
      <c r="C12" s="14" t="s">
        <v>19</v>
      </c>
      <c r="D12" s="22" t="s">
        <v>286</v>
      </c>
      <c r="E12" s="14" t="s">
        <v>262</v>
      </c>
      <c r="F12" s="15" t="s">
        <v>130</v>
      </c>
      <c r="G12" s="15">
        <v>20</v>
      </c>
      <c r="H12" s="15">
        <v>12</v>
      </c>
      <c r="I12" s="15">
        <v>20</v>
      </c>
      <c r="J12" s="15">
        <v>20</v>
      </c>
      <c r="K12" s="15">
        <v>0</v>
      </c>
      <c r="L12" s="5">
        <v>72</v>
      </c>
      <c r="M12" s="5"/>
      <c r="N12" s="14">
        <v>72</v>
      </c>
      <c r="O12" s="5" t="s">
        <v>482</v>
      </c>
      <c r="P12" s="5">
        <v>5</v>
      </c>
      <c r="Q12" s="5" t="s">
        <v>255</v>
      </c>
    </row>
    <row r="13" spans="1:17" ht="19.5" customHeight="1">
      <c r="A13" s="14" t="s">
        <v>18</v>
      </c>
      <c r="B13" s="14">
        <v>6</v>
      </c>
      <c r="C13" s="14" t="s">
        <v>19</v>
      </c>
      <c r="D13" s="22" t="s">
        <v>289</v>
      </c>
      <c r="E13" s="14" t="s">
        <v>262</v>
      </c>
      <c r="F13" s="15" t="s">
        <v>131</v>
      </c>
      <c r="G13" s="15">
        <v>12</v>
      </c>
      <c r="H13" s="15">
        <v>20</v>
      </c>
      <c r="I13" s="15">
        <v>0</v>
      </c>
      <c r="J13" s="15">
        <v>12</v>
      </c>
      <c r="K13" s="15">
        <v>20</v>
      </c>
      <c r="L13" s="5">
        <v>64</v>
      </c>
      <c r="M13" s="5"/>
      <c r="N13" s="14">
        <v>64</v>
      </c>
      <c r="O13" s="5" t="s">
        <v>482</v>
      </c>
      <c r="P13" s="5">
        <v>6</v>
      </c>
      <c r="Q13" s="5" t="s">
        <v>257</v>
      </c>
    </row>
    <row r="14" spans="1:17" ht="19.5" customHeight="1">
      <c r="A14" s="14" t="s">
        <v>18</v>
      </c>
      <c r="B14" s="14">
        <v>7</v>
      </c>
      <c r="C14" s="14" t="s">
        <v>19</v>
      </c>
      <c r="D14" s="22" t="s">
        <v>288</v>
      </c>
      <c r="E14" s="14" t="s">
        <v>262</v>
      </c>
      <c r="F14" s="15" t="s">
        <v>129</v>
      </c>
      <c r="G14" s="15">
        <v>20</v>
      </c>
      <c r="H14" s="15">
        <v>0</v>
      </c>
      <c r="I14" s="15">
        <v>20</v>
      </c>
      <c r="J14" s="15">
        <v>20</v>
      </c>
      <c r="K14" s="15">
        <v>0</v>
      </c>
      <c r="L14" s="5">
        <v>60</v>
      </c>
      <c r="M14" s="5"/>
      <c r="N14" s="14">
        <v>60</v>
      </c>
      <c r="O14" s="5"/>
      <c r="P14" s="5">
        <v>7</v>
      </c>
      <c r="Q14" s="5" t="s">
        <v>255</v>
      </c>
    </row>
    <row r="15" spans="1:17" ht="19.5" customHeight="1">
      <c r="A15" s="14" t="s">
        <v>18</v>
      </c>
      <c r="B15" s="14">
        <v>8</v>
      </c>
      <c r="C15" s="14" t="s">
        <v>19</v>
      </c>
      <c r="D15" s="15" t="s">
        <v>316</v>
      </c>
      <c r="E15" s="14" t="s">
        <v>317</v>
      </c>
      <c r="F15" s="15" t="s">
        <v>131</v>
      </c>
      <c r="G15" s="6">
        <v>20</v>
      </c>
      <c r="H15" s="6">
        <v>20</v>
      </c>
      <c r="I15" s="6">
        <v>0</v>
      </c>
      <c r="J15" s="6">
        <v>8</v>
      </c>
      <c r="K15" s="6">
        <v>4</v>
      </c>
      <c r="L15" s="6">
        <v>52</v>
      </c>
      <c r="M15" s="14"/>
      <c r="N15" s="14">
        <v>52</v>
      </c>
      <c r="O15" s="14"/>
      <c r="P15" s="5">
        <v>8</v>
      </c>
      <c r="Q15" s="15" t="s">
        <v>309</v>
      </c>
    </row>
    <row r="16" spans="1:17" ht="19.5" customHeight="1">
      <c r="A16" s="14" t="s">
        <v>18</v>
      </c>
      <c r="B16" s="14">
        <v>9</v>
      </c>
      <c r="C16" s="14" t="s">
        <v>19</v>
      </c>
      <c r="D16" s="15" t="s">
        <v>233</v>
      </c>
      <c r="E16" s="15" t="s">
        <v>234</v>
      </c>
      <c r="F16" s="15" t="s">
        <v>208</v>
      </c>
      <c r="G16" s="15">
        <v>20</v>
      </c>
      <c r="H16" s="15">
        <v>0</v>
      </c>
      <c r="I16" s="15">
        <v>10</v>
      </c>
      <c r="J16" s="15">
        <v>20</v>
      </c>
      <c r="K16" s="15">
        <v>0</v>
      </c>
      <c r="L16" s="6">
        <v>50</v>
      </c>
      <c r="M16" s="14"/>
      <c r="N16" s="6">
        <v>50</v>
      </c>
      <c r="O16" s="14"/>
      <c r="P16" s="5">
        <v>9</v>
      </c>
      <c r="Q16" s="14" t="s">
        <v>235</v>
      </c>
    </row>
    <row r="17" spans="1:17" ht="19.5" customHeight="1">
      <c r="A17" s="14" t="s">
        <v>18</v>
      </c>
      <c r="B17" s="14">
        <v>10</v>
      </c>
      <c r="C17" s="14" t="s">
        <v>19</v>
      </c>
      <c r="D17" s="15" t="s">
        <v>314</v>
      </c>
      <c r="E17" s="14" t="s">
        <v>305</v>
      </c>
      <c r="F17" s="15" t="s">
        <v>315</v>
      </c>
      <c r="G17" s="6">
        <v>20</v>
      </c>
      <c r="H17" s="6">
        <v>20</v>
      </c>
      <c r="I17" s="6">
        <v>0</v>
      </c>
      <c r="J17" s="6">
        <v>4</v>
      </c>
      <c r="K17" s="6">
        <v>5</v>
      </c>
      <c r="L17" s="6">
        <v>49</v>
      </c>
      <c r="M17" s="14"/>
      <c r="N17" s="14">
        <v>49</v>
      </c>
      <c r="O17" s="14"/>
      <c r="P17" s="5">
        <v>10</v>
      </c>
      <c r="Q17" s="15" t="s">
        <v>307</v>
      </c>
    </row>
    <row r="18" spans="1:17" ht="19.5" customHeight="1">
      <c r="A18" s="14" t="s">
        <v>18</v>
      </c>
      <c r="B18" s="14">
        <v>11</v>
      </c>
      <c r="C18" s="14" t="s">
        <v>19</v>
      </c>
      <c r="D18" s="15" t="s">
        <v>67</v>
      </c>
      <c r="E18" s="14" t="s">
        <v>477</v>
      </c>
      <c r="F18" s="5" t="s">
        <v>43</v>
      </c>
      <c r="G18" s="5">
        <v>16</v>
      </c>
      <c r="H18" s="5">
        <v>20</v>
      </c>
      <c r="I18" s="5">
        <v>0</v>
      </c>
      <c r="J18" s="5">
        <v>12</v>
      </c>
      <c r="K18" s="5">
        <v>0</v>
      </c>
      <c r="L18" s="7">
        <v>48</v>
      </c>
      <c r="M18" s="5"/>
      <c r="N18" s="15">
        <v>48</v>
      </c>
      <c r="O18" s="8"/>
      <c r="P18" s="5">
        <v>11</v>
      </c>
      <c r="Q18" s="14" t="s">
        <v>26</v>
      </c>
    </row>
    <row r="19" spans="1:17" ht="19.5" customHeight="1">
      <c r="A19" s="14" t="s">
        <v>18</v>
      </c>
      <c r="B19" s="14">
        <v>12</v>
      </c>
      <c r="C19" s="14" t="s">
        <v>19</v>
      </c>
      <c r="D19" s="15" t="s">
        <v>207</v>
      </c>
      <c r="E19" s="15" t="s">
        <v>182</v>
      </c>
      <c r="F19" s="15" t="s">
        <v>208</v>
      </c>
      <c r="G19" s="15">
        <v>20</v>
      </c>
      <c r="H19" s="15">
        <v>20</v>
      </c>
      <c r="I19" s="15">
        <v>0</v>
      </c>
      <c r="J19" s="15">
        <v>4</v>
      </c>
      <c r="K19" s="15">
        <v>0</v>
      </c>
      <c r="L19" s="15">
        <f>SUM(G19:K19)</f>
        <v>44</v>
      </c>
      <c r="M19" s="15"/>
      <c r="N19" s="15">
        <v>44</v>
      </c>
      <c r="O19" s="15"/>
      <c r="P19" s="5">
        <v>12</v>
      </c>
      <c r="Q19" s="15" t="s">
        <v>209</v>
      </c>
    </row>
    <row r="20" spans="1:17" ht="19.5" customHeight="1">
      <c r="A20" s="14" t="s">
        <v>18</v>
      </c>
      <c r="B20" s="14">
        <v>13</v>
      </c>
      <c r="C20" s="14" t="s">
        <v>19</v>
      </c>
      <c r="D20" s="15" t="s">
        <v>212</v>
      </c>
      <c r="E20" s="15" t="s">
        <v>182</v>
      </c>
      <c r="F20" s="15" t="s">
        <v>208</v>
      </c>
      <c r="G20" s="15">
        <v>20</v>
      </c>
      <c r="H20" s="15">
        <v>20</v>
      </c>
      <c r="I20" s="15">
        <v>0</v>
      </c>
      <c r="J20" s="15">
        <v>4</v>
      </c>
      <c r="K20" s="15">
        <v>0</v>
      </c>
      <c r="L20" s="15">
        <f>SUM(G20:K20)</f>
        <v>44</v>
      </c>
      <c r="M20" s="15"/>
      <c r="N20" s="15">
        <v>44</v>
      </c>
      <c r="O20" s="15"/>
      <c r="P20" s="5">
        <v>13</v>
      </c>
      <c r="Q20" s="15" t="s">
        <v>184</v>
      </c>
    </row>
    <row r="21" spans="1:17" ht="19.5" customHeight="1">
      <c r="A21" s="14" t="s">
        <v>18</v>
      </c>
      <c r="B21" s="14">
        <v>14</v>
      </c>
      <c r="C21" s="14" t="s">
        <v>19</v>
      </c>
      <c r="D21" s="15" t="s">
        <v>213</v>
      </c>
      <c r="E21" s="15" t="s">
        <v>182</v>
      </c>
      <c r="F21" s="15" t="s">
        <v>208</v>
      </c>
      <c r="G21" s="15">
        <v>20</v>
      </c>
      <c r="H21" s="15">
        <v>20</v>
      </c>
      <c r="I21" s="15">
        <v>0</v>
      </c>
      <c r="J21" s="15">
        <v>4</v>
      </c>
      <c r="K21" s="15">
        <v>0</v>
      </c>
      <c r="L21" s="15">
        <f>SUM(G21:K21)</f>
        <v>44</v>
      </c>
      <c r="M21" s="15"/>
      <c r="N21" s="15">
        <v>44</v>
      </c>
      <c r="O21" s="15"/>
      <c r="P21" s="5">
        <v>14</v>
      </c>
      <c r="Q21" s="15" t="s">
        <v>184</v>
      </c>
    </row>
    <row r="22" spans="1:17" ht="19.5" customHeight="1">
      <c r="A22" s="14" t="s">
        <v>18</v>
      </c>
      <c r="B22" s="14">
        <v>15</v>
      </c>
      <c r="C22" s="14" t="s">
        <v>19</v>
      </c>
      <c r="D22" s="5" t="s">
        <v>128</v>
      </c>
      <c r="E22" s="14" t="s">
        <v>92</v>
      </c>
      <c r="F22" s="5" t="s">
        <v>131</v>
      </c>
      <c r="G22" s="5">
        <v>12</v>
      </c>
      <c r="H22" s="5">
        <v>20</v>
      </c>
      <c r="I22" s="5"/>
      <c r="J22" s="5">
        <v>8</v>
      </c>
      <c r="K22" s="5"/>
      <c r="L22" s="5">
        <v>40</v>
      </c>
      <c r="M22" s="5"/>
      <c r="N22" s="5">
        <v>40</v>
      </c>
      <c r="O22" s="5"/>
      <c r="P22" s="5">
        <v>15</v>
      </c>
      <c r="Q22" s="5" t="s">
        <v>55</v>
      </c>
    </row>
    <row r="23" spans="1:17" ht="19.5" customHeight="1">
      <c r="A23" s="14" t="s">
        <v>18</v>
      </c>
      <c r="B23" s="14">
        <v>16</v>
      </c>
      <c r="C23" s="14" t="s">
        <v>19</v>
      </c>
      <c r="D23" s="15" t="s">
        <v>210</v>
      </c>
      <c r="E23" s="15" t="s">
        <v>182</v>
      </c>
      <c r="F23" s="15" t="s">
        <v>208</v>
      </c>
      <c r="G23" s="15">
        <v>20</v>
      </c>
      <c r="H23" s="15">
        <v>20</v>
      </c>
      <c r="I23" s="15">
        <v>0</v>
      </c>
      <c r="J23" s="15">
        <v>0</v>
      </c>
      <c r="K23" s="15">
        <v>0</v>
      </c>
      <c r="L23" s="15">
        <f>SUM(G23:K23)</f>
        <v>40</v>
      </c>
      <c r="M23" s="15"/>
      <c r="N23" s="15">
        <v>40</v>
      </c>
      <c r="O23" s="15"/>
      <c r="P23" s="5">
        <v>16</v>
      </c>
      <c r="Q23" s="15" t="s">
        <v>184</v>
      </c>
    </row>
    <row r="24" spans="1:17" ht="19.5" customHeight="1">
      <c r="A24" s="14" t="s">
        <v>18</v>
      </c>
      <c r="B24" s="14">
        <v>17</v>
      </c>
      <c r="C24" s="14" t="s">
        <v>19</v>
      </c>
      <c r="D24" s="15" t="s">
        <v>211</v>
      </c>
      <c r="E24" s="15" t="s">
        <v>182</v>
      </c>
      <c r="F24" s="15" t="s">
        <v>208</v>
      </c>
      <c r="G24" s="15">
        <v>20</v>
      </c>
      <c r="H24" s="15">
        <v>20</v>
      </c>
      <c r="I24" s="15">
        <v>0</v>
      </c>
      <c r="J24" s="15">
        <v>0</v>
      </c>
      <c r="K24" s="15">
        <v>0</v>
      </c>
      <c r="L24" s="15">
        <f>SUM(G24:K24)</f>
        <v>40</v>
      </c>
      <c r="M24" s="15"/>
      <c r="N24" s="15">
        <v>40</v>
      </c>
      <c r="O24" s="15"/>
      <c r="P24" s="5">
        <v>17</v>
      </c>
      <c r="Q24" s="15" t="s">
        <v>184</v>
      </c>
    </row>
    <row r="25" spans="1:17" ht="19.5" customHeight="1">
      <c r="A25" s="14" t="s">
        <v>18</v>
      </c>
      <c r="B25" s="14">
        <v>18</v>
      </c>
      <c r="C25" s="14" t="s">
        <v>19</v>
      </c>
      <c r="D25" s="11" t="s">
        <v>236</v>
      </c>
      <c r="E25" s="15" t="s">
        <v>234</v>
      </c>
      <c r="F25" s="15" t="s">
        <v>43</v>
      </c>
      <c r="G25" s="15">
        <v>10</v>
      </c>
      <c r="H25" s="15">
        <v>0</v>
      </c>
      <c r="I25" s="15">
        <v>10</v>
      </c>
      <c r="J25" s="15">
        <v>20</v>
      </c>
      <c r="K25" s="15">
        <v>0</v>
      </c>
      <c r="L25" s="4">
        <v>40</v>
      </c>
      <c r="M25" s="4"/>
      <c r="N25" s="4">
        <v>40</v>
      </c>
      <c r="O25" s="11"/>
      <c r="P25" s="5">
        <v>18</v>
      </c>
      <c r="Q25" s="14" t="s">
        <v>235</v>
      </c>
    </row>
    <row r="26" spans="1:17" ht="19.5" customHeight="1">
      <c r="A26" s="14" t="s">
        <v>18</v>
      </c>
      <c r="B26" s="14">
        <v>19</v>
      </c>
      <c r="C26" s="14" t="s">
        <v>19</v>
      </c>
      <c r="D26" s="5" t="s">
        <v>454</v>
      </c>
      <c r="E26" s="14" t="s">
        <v>433</v>
      </c>
      <c r="F26" s="14" t="s">
        <v>455</v>
      </c>
      <c r="G26" s="14"/>
      <c r="H26" s="5">
        <v>20</v>
      </c>
      <c r="I26" s="5">
        <v>20</v>
      </c>
      <c r="J26" s="14"/>
      <c r="K26" s="5">
        <v>0</v>
      </c>
      <c r="L26" s="5">
        <f>SUM(G26:K26)</f>
        <v>40</v>
      </c>
      <c r="M26" s="5"/>
      <c r="N26" s="5">
        <v>40</v>
      </c>
      <c r="O26" s="5"/>
      <c r="P26" s="5">
        <v>19</v>
      </c>
      <c r="Q26" s="14" t="s">
        <v>434</v>
      </c>
    </row>
    <row r="27" spans="1:17" ht="19.5" customHeight="1">
      <c r="A27" s="14" t="s">
        <v>18</v>
      </c>
      <c r="B27" s="14">
        <v>20</v>
      </c>
      <c r="C27" s="14" t="s">
        <v>19</v>
      </c>
      <c r="D27" s="5" t="s">
        <v>121</v>
      </c>
      <c r="E27" s="14" t="s">
        <v>92</v>
      </c>
      <c r="F27" s="5" t="s">
        <v>130</v>
      </c>
      <c r="G27" s="5">
        <v>12</v>
      </c>
      <c r="H27" s="5">
        <v>12</v>
      </c>
      <c r="I27" s="5"/>
      <c r="J27" s="5">
        <v>8</v>
      </c>
      <c r="K27" s="5">
        <v>0</v>
      </c>
      <c r="L27" s="5">
        <v>32</v>
      </c>
      <c r="M27" s="14"/>
      <c r="N27" s="14">
        <v>32</v>
      </c>
      <c r="O27" s="14"/>
      <c r="P27" s="5">
        <v>20</v>
      </c>
      <c r="Q27" s="5" t="s">
        <v>55</v>
      </c>
    </row>
    <row r="28" spans="1:17" ht="19.5" customHeight="1">
      <c r="A28" s="14" t="s">
        <v>18</v>
      </c>
      <c r="B28" s="14">
        <v>21</v>
      </c>
      <c r="C28" s="14" t="s">
        <v>19</v>
      </c>
      <c r="D28" s="5" t="s">
        <v>127</v>
      </c>
      <c r="E28" s="14" t="s">
        <v>92</v>
      </c>
      <c r="F28" s="5" t="s">
        <v>129</v>
      </c>
      <c r="G28" s="5">
        <v>12</v>
      </c>
      <c r="H28" s="5">
        <v>12</v>
      </c>
      <c r="I28" s="5"/>
      <c r="J28" s="5">
        <v>8</v>
      </c>
      <c r="K28" s="5">
        <v>0</v>
      </c>
      <c r="L28" s="5">
        <v>32</v>
      </c>
      <c r="M28" s="5"/>
      <c r="N28" s="5">
        <v>32</v>
      </c>
      <c r="O28" s="5"/>
      <c r="P28" s="5">
        <v>21</v>
      </c>
      <c r="Q28" s="5" t="s">
        <v>54</v>
      </c>
    </row>
    <row r="29" spans="1:17" ht="19.5" customHeight="1">
      <c r="A29" s="14" t="s">
        <v>18</v>
      </c>
      <c r="B29" s="14">
        <v>22</v>
      </c>
      <c r="C29" s="14" t="s">
        <v>19</v>
      </c>
      <c r="D29" s="22" t="s">
        <v>290</v>
      </c>
      <c r="E29" s="14" t="s">
        <v>262</v>
      </c>
      <c r="F29" s="15" t="s">
        <v>130</v>
      </c>
      <c r="G29" s="15">
        <v>12</v>
      </c>
      <c r="H29" s="15">
        <v>20</v>
      </c>
      <c r="I29" s="15">
        <v>0</v>
      </c>
      <c r="J29" s="15">
        <v>0</v>
      </c>
      <c r="K29" s="15">
        <v>0</v>
      </c>
      <c r="L29" s="5">
        <v>32</v>
      </c>
      <c r="M29" s="5"/>
      <c r="N29" s="14">
        <v>32</v>
      </c>
      <c r="O29" s="5"/>
      <c r="P29" s="5">
        <v>22</v>
      </c>
      <c r="Q29" s="5" t="s">
        <v>257</v>
      </c>
    </row>
    <row r="30" spans="1:17" ht="19.5" customHeight="1">
      <c r="A30" s="14" t="s">
        <v>18</v>
      </c>
      <c r="B30" s="14">
        <v>23</v>
      </c>
      <c r="C30" s="14" t="s">
        <v>19</v>
      </c>
      <c r="D30" s="22" t="s">
        <v>291</v>
      </c>
      <c r="E30" s="14" t="s">
        <v>262</v>
      </c>
      <c r="F30" s="15" t="s">
        <v>130</v>
      </c>
      <c r="G30" s="15">
        <v>12</v>
      </c>
      <c r="H30" s="15">
        <v>20</v>
      </c>
      <c r="I30" s="15">
        <v>0</v>
      </c>
      <c r="J30" s="15">
        <v>0</v>
      </c>
      <c r="K30" s="15">
        <v>0</v>
      </c>
      <c r="L30" s="5">
        <v>32</v>
      </c>
      <c r="M30" s="5"/>
      <c r="N30" s="14">
        <v>32</v>
      </c>
      <c r="O30" s="5"/>
      <c r="P30" s="5">
        <v>23</v>
      </c>
      <c r="Q30" s="5" t="s">
        <v>257</v>
      </c>
    </row>
    <row r="31" spans="1:17" ht="19.5" customHeight="1">
      <c r="A31" s="14" t="s">
        <v>18</v>
      </c>
      <c r="B31" s="14">
        <v>24</v>
      </c>
      <c r="C31" s="14" t="s">
        <v>19</v>
      </c>
      <c r="D31" s="24" t="s">
        <v>321</v>
      </c>
      <c r="E31" s="14" t="s">
        <v>305</v>
      </c>
      <c r="F31" s="5" t="s">
        <v>319</v>
      </c>
      <c r="G31" s="5">
        <v>4</v>
      </c>
      <c r="H31" s="5">
        <v>20</v>
      </c>
      <c r="I31" s="5">
        <v>0</v>
      </c>
      <c r="J31" s="5">
        <v>5</v>
      </c>
      <c r="K31" s="5">
        <v>0</v>
      </c>
      <c r="L31" s="5">
        <v>29</v>
      </c>
      <c r="M31" s="5"/>
      <c r="N31" s="5">
        <v>29</v>
      </c>
      <c r="O31" s="5"/>
      <c r="P31" s="5">
        <v>24</v>
      </c>
      <c r="Q31" s="5" t="s">
        <v>322</v>
      </c>
    </row>
    <row r="32" spans="1:17" ht="19.5" customHeight="1">
      <c r="A32" s="14" t="s">
        <v>18</v>
      </c>
      <c r="B32" s="14">
        <v>25</v>
      </c>
      <c r="C32" s="14" t="s">
        <v>19</v>
      </c>
      <c r="D32" s="5" t="s">
        <v>122</v>
      </c>
      <c r="E32" s="14" t="s">
        <v>92</v>
      </c>
      <c r="F32" s="5" t="s">
        <v>130</v>
      </c>
      <c r="G32" s="5"/>
      <c r="H32" s="5">
        <v>20</v>
      </c>
      <c r="I32" s="5"/>
      <c r="J32" s="5">
        <v>8</v>
      </c>
      <c r="K32" s="5">
        <v>0</v>
      </c>
      <c r="L32" s="5">
        <v>28</v>
      </c>
      <c r="M32" s="5"/>
      <c r="N32" s="5">
        <v>28</v>
      </c>
      <c r="O32" s="5"/>
      <c r="P32" s="5">
        <v>25</v>
      </c>
      <c r="Q32" s="5" t="s">
        <v>55</v>
      </c>
    </row>
    <row r="33" spans="1:17" ht="19.5" customHeight="1">
      <c r="A33" s="14" t="s">
        <v>18</v>
      </c>
      <c r="B33" s="14">
        <v>26</v>
      </c>
      <c r="C33" s="14" t="s">
        <v>19</v>
      </c>
      <c r="D33" s="5" t="s">
        <v>126</v>
      </c>
      <c r="E33" s="14" t="s">
        <v>92</v>
      </c>
      <c r="F33" s="5" t="s">
        <v>129</v>
      </c>
      <c r="G33" s="5"/>
      <c r="H33" s="5">
        <v>20</v>
      </c>
      <c r="I33" s="5"/>
      <c r="J33" s="5">
        <v>4</v>
      </c>
      <c r="K33" s="5"/>
      <c r="L33" s="5">
        <v>24</v>
      </c>
      <c r="M33" s="5"/>
      <c r="N33" s="5">
        <v>24</v>
      </c>
      <c r="O33" s="5"/>
      <c r="P33" s="5">
        <v>26</v>
      </c>
      <c r="Q33" s="5" t="s">
        <v>54</v>
      </c>
    </row>
    <row r="34" spans="1:17" ht="19.5" customHeight="1">
      <c r="A34" s="14" t="s">
        <v>18</v>
      </c>
      <c r="B34" s="14">
        <v>27</v>
      </c>
      <c r="C34" s="14" t="s">
        <v>19</v>
      </c>
      <c r="D34" s="15" t="s">
        <v>320</v>
      </c>
      <c r="E34" s="14" t="s">
        <v>305</v>
      </c>
      <c r="F34" s="15" t="s">
        <v>319</v>
      </c>
      <c r="G34" s="6">
        <v>0</v>
      </c>
      <c r="H34" s="6">
        <v>16</v>
      </c>
      <c r="I34" s="6">
        <v>0</v>
      </c>
      <c r="J34" s="6">
        <v>0</v>
      </c>
      <c r="K34" s="6">
        <v>5</v>
      </c>
      <c r="L34" s="6">
        <v>21</v>
      </c>
      <c r="M34" s="14"/>
      <c r="N34" s="14">
        <v>21</v>
      </c>
      <c r="O34" s="14"/>
      <c r="P34" s="5">
        <v>27</v>
      </c>
      <c r="Q34" s="15" t="s">
        <v>307</v>
      </c>
    </row>
    <row r="35" spans="1:17" ht="19.5" customHeight="1">
      <c r="A35" s="14" t="s">
        <v>18</v>
      </c>
      <c r="B35" s="14">
        <v>28</v>
      </c>
      <c r="C35" s="14" t="s">
        <v>19</v>
      </c>
      <c r="D35" s="5" t="s">
        <v>119</v>
      </c>
      <c r="E35" s="14" t="s">
        <v>92</v>
      </c>
      <c r="F35" s="5" t="s">
        <v>129</v>
      </c>
      <c r="G35" s="5"/>
      <c r="H35" s="5">
        <v>20</v>
      </c>
      <c r="I35" s="5"/>
      <c r="J35" s="5"/>
      <c r="K35" s="5"/>
      <c r="L35" s="5">
        <v>20</v>
      </c>
      <c r="M35" s="5"/>
      <c r="N35" s="5">
        <v>20</v>
      </c>
      <c r="O35" s="5"/>
      <c r="P35" s="5">
        <v>28</v>
      </c>
      <c r="Q35" s="5" t="s">
        <v>55</v>
      </c>
    </row>
    <row r="36" spans="1:17" ht="19.5" customHeight="1">
      <c r="A36" s="14" t="s">
        <v>18</v>
      </c>
      <c r="B36" s="14">
        <v>29</v>
      </c>
      <c r="C36" s="14" t="s">
        <v>19</v>
      </c>
      <c r="D36" s="15" t="s">
        <v>68</v>
      </c>
      <c r="E36" s="14" t="s">
        <v>476</v>
      </c>
      <c r="F36" s="5" t="s">
        <v>43</v>
      </c>
      <c r="G36" s="5">
        <v>0</v>
      </c>
      <c r="H36" s="5">
        <v>16</v>
      </c>
      <c r="I36" s="5">
        <v>0</v>
      </c>
      <c r="J36" s="5">
        <v>0</v>
      </c>
      <c r="K36" s="5">
        <v>0</v>
      </c>
      <c r="L36" s="7">
        <v>16</v>
      </c>
      <c r="M36" s="5"/>
      <c r="N36" s="15">
        <v>16</v>
      </c>
      <c r="O36" s="8"/>
      <c r="P36" s="5">
        <v>29</v>
      </c>
      <c r="Q36" s="14" t="s">
        <v>27</v>
      </c>
    </row>
    <row r="37" spans="1:17" ht="19.5" customHeight="1">
      <c r="A37" s="14" t="s">
        <v>18</v>
      </c>
      <c r="B37" s="14">
        <v>30</v>
      </c>
      <c r="C37" s="14" t="s">
        <v>19</v>
      </c>
      <c r="D37" s="22" t="s">
        <v>292</v>
      </c>
      <c r="E37" s="14" t="s">
        <v>262</v>
      </c>
      <c r="F37" s="15" t="s">
        <v>129</v>
      </c>
      <c r="G37" s="15">
        <v>12</v>
      </c>
      <c r="H37" s="15">
        <v>0</v>
      </c>
      <c r="I37" s="15">
        <v>4</v>
      </c>
      <c r="J37" s="15">
        <v>0</v>
      </c>
      <c r="K37" s="15">
        <v>0</v>
      </c>
      <c r="L37" s="5">
        <v>16</v>
      </c>
      <c r="M37" s="5"/>
      <c r="N37" s="14">
        <v>16</v>
      </c>
      <c r="O37" s="5"/>
      <c r="P37" s="5">
        <v>30</v>
      </c>
      <c r="Q37" s="5" t="s">
        <v>257</v>
      </c>
    </row>
    <row r="38" spans="1:17" ht="19.5" customHeight="1">
      <c r="A38" s="14" t="s">
        <v>18</v>
      </c>
      <c r="B38" s="14">
        <v>31</v>
      </c>
      <c r="C38" s="14" t="s">
        <v>19</v>
      </c>
      <c r="D38" s="5" t="s">
        <v>120</v>
      </c>
      <c r="E38" s="14" t="s">
        <v>92</v>
      </c>
      <c r="F38" s="5" t="s">
        <v>130</v>
      </c>
      <c r="G38" s="5"/>
      <c r="H38" s="5">
        <v>8</v>
      </c>
      <c r="I38" s="5"/>
      <c r="J38" s="5"/>
      <c r="K38" s="5"/>
      <c r="L38" s="5">
        <v>8</v>
      </c>
      <c r="M38" s="14"/>
      <c r="N38" s="14">
        <v>8</v>
      </c>
      <c r="O38" s="14"/>
      <c r="P38" s="5">
        <v>31</v>
      </c>
      <c r="Q38" s="5" t="s">
        <v>55</v>
      </c>
    </row>
    <row r="39" spans="1:17" ht="19.5" customHeight="1">
      <c r="A39" s="14" t="s">
        <v>18</v>
      </c>
      <c r="B39" s="14">
        <v>32</v>
      </c>
      <c r="C39" s="14" t="s">
        <v>19</v>
      </c>
      <c r="D39" s="5" t="s">
        <v>123</v>
      </c>
      <c r="E39" s="14" t="s">
        <v>92</v>
      </c>
      <c r="F39" s="5" t="s">
        <v>129</v>
      </c>
      <c r="G39" s="5"/>
      <c r="H39" s="5">
        <v>8</v>
      </c>
      <c r="I39" s="5"/>
      <c r="J39" s="5"/>
      <c r="K39" s="5"/>
      <c r="L39" s="5">
        <v>8</v>
      </c>
      <c r="M39" s="14"/>
      <c r="N39" s="14">
        <v>8</v>
      </c>
      <c r="O39" s="14"/>
      <c r="P39" s="5">
        <v>32</v>
      </c>
      <c r="Q39" s="5" t="s">
        <v>55</v>
      </c>
    </row>
    <row r="40" spans="1:17" ht="19.5" customHeight="1">
      <c r="A40" s="14" t="s">
        <v>18</v>
      </c>
      <c r="B40" s="14">
        <v>33</v>
      </c>
      <c r="C40" s="14" t="s">
        <v>19</v>
      </c>
      <c r="D40" s="15" t="s">
        <v>318</v>
      </c>
      <c r="E40" s="14" t="s">
        <v>305</v>
      </c>
      <c r="F40" s="15" t="s">
        <v>319</v>
      </c>
      <c r="G40" s="6">
        <v>5</v>
      </c>
      <c r="H40" s="6">
        <v>0</v>
      </c>
      <c r="I40" s="6">
        <v>0</v>
      </c>
      <c r="J40" s="6">
        <v>0</v>
      </c>
      <c r="K40" s="6">
        <v>0</v>
      </c>
      <c r="L40" s="6">
        <v>5</v>
      </c>
      <c r="M40" s="14"/>
      <c r="N40" s="14">
        <v>5</v>
      </c>
      <c r="O40" s="14"/>
      <c r="P40" s="5">
        <v>33</v>
      </c>
      <c r="Q40" s="15" t="s">
        <v>307</v>
      </c>
    </row>
    <row r="41" spans="1:17" ht="19.5" customHeight="1">
      <c r="A41" s="14" t="s">
        <v>18</v>
      </c>
      <c r="B41" s="14">
        <v>34</v>
      </c>
      <c r="C41" s="14" t="s">
        <v>19</v>
      </c>
      <c r="D41" s="5" t="s">
        <v>124</v>
      </c>
      <c r="E41" s="14" t="s">
        <v>92</v>
      </c>
      <c r="F41" s="5" t="s">
        <v>129</v>
      </c>
      <c r="G41" s="5"/>
      <c r="H41" s="5">
        <v>4</v>
      </c>
      <c r="I41" s="5"/>
      <c r="J41" s="5">
        <v>0</v>
      </c>
      <c r="K41" s="5"/>
      <c r="L41" s="5">
        <v>4</v>
      </c>
      <c r="M41" s="14"/>
      <c r="N41" s="14">
        <v>4</v>
      </c>
      <c r="O41" s="14"/>
      <c r="P41" s="5">
        <v>34</v>
      </c>
      <c r="Q41" s="5" t="s">
        <v>55</v>
      </c>
    </row>
    <row r="42" spans="1:17" ht="19.5" customHeight="1">
      <c r="A42" s="14" t="s">
        <v>18</v>
      </c>
      <c r="B42" s="14">
        <v>35</v>
      </c>
      <c r="C42" s="14" t="s">
        <v>19</v>
      </c>
      <c r="D42" s="5" t="s">
        <v>125</v>
      </c>
      <c r="E42" s="14" t="s">
        <v>92</v>
      </c>
      <c r="F42" s="5" t="s">
        <v>130</v>
      </c>
      <c r="G42" s="5"/>
      <c r="H42" s="5">
        <v>0</v>
      </c>
      <c r="I42" s="5"/>
      <c r="J42" s="5">
        <v>0</v>
      </c>
      <c r="K42" s="5"/>
      <c r="L42" s="5">
        <v>0</v>
      </c>
      <c r="M42" s="5"/>
      <c r="N42" s="5">
        <v>0</v>
      </c>
      <c r="O42" s="5"/>
      <c r="P42" s="5">
        <v>35</v>
      </c>
      <c r="Q42" s="5" t="s">
        <v>55</v>
      </c>
    </row>
    <row r="43" spans="1:17" ht="19.5" customHeight="1">
      <c r="A43" s="14" t="s">
        <v>18</v>
      </c>
      <c r="B43" s="14">
        <v>36</v>
      </c>
      <c r="C43" s="14" t="s">
        <v>19</v>
      </c>
      <c r="D43" s="22" t="s">
        <v>285</v>
      </c>
      <c r="E43" s="14" t="s">
        <v>262</v>
      </c>
      <c r="F43" s="15" t="s">
        <v>131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5">
        <v>0</v>
      </c>
      <c r="M43" s="5"/>
      <c r="N43" s="14">
        <v>0</v>
      </c>
      <c r="O43" s="5"/>
      <c r="P43" s="5">
        <v>36</v>
      </c>
      <c r="Q43" s="5" t="s">
        <v>255</v>
      </c>
    </row>
    <row r="44" spans="1:17" ht="19.5" customHeight="1">
      <c r="A44" s="14" t="s">
        <v>18</v>
      </c>
      <c r="B44" s="14">
        <v>37</v>
      </c>
      <c r="C44" s="14" t="s">
        <v>19</v>
      </c>
      <c r="D44" s="15" t="s">
        <v>401</v>
      </c>
      <c r="E44" s="5" t="s">
        <v>389</v>
      </c>
      <c r="F44" s="5" t="s">
        <v>208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4"/>
      <c r="N44" s="6">
        <v>0</v>
      </c>
      <c r="O44" s="14"/>
      <c r="P44" s="5">
        <v>37</v>
      </c>
      <c r="Q44" s="15" t="s">
        <v>399</v>
      </c>
    </row>
    <row r="45" spans="1:17" ht="19.5" customHeight="1">
      <c r="A45" s="14" t="s">
        <v>18</v>
      </c>
      <c r="B45" s="14">
        <v>38</v>
      </c>
      <c r="C45" s="14" t="s">
        <v>19</v>
      </c>
      <c r="D45" s="15" t="s">
        <v>402</v>
      </c>
      <c r="E45" s="5" t="s">
        <v>389</v>
      </c>
      <c r="F45" s="5" t="s">
        <v>208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14"/>
      <c r="N45" s="6">
        <v>0</v>
      </c>
      <c r="O45" s="14"/>
      <c r="P45" s="5">
        <v>38</v>
      </c>
      <c r="Q45" s="15" t="s">
        <v>399</v>
      </c>
    </row>
  </sheetData>
  <sheetProtection/>
  <autoFilter ref="A7:Q45">
    <sortState ref="A8:Q45">
      <sortCondition descending="1" sortBy="value" ref="L8:L45"/>
    </sortState>
  </autoFilter>
  <mergeCells count="5">
    <mergeCell ref="A1:O1"/>
    <mergeCell ref="A2:D2"/>
    <mergeCell ref="A3:D3"/>
    <mergeCell ref="A4:O4"/>
    <mergeCell ref="A5:O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O10" sqref="O10:O14"/>
    </sheetView>
  </sheetViews>
  <sheetFormatPr defaultColWidth="9.140625" defaultRowHeight="15"/>
  <cols>
    <col min="1" max="1" width="15.28125" style="0" customWidth="1"/>
    <col min="3" max="3" width="20.28125" style="0" customWidth="1"/>
    <col min="4" max="4" width="41.00390625" style="0" customWidth="1"/>
    <col min="5" max="5" width="22.7109375" style="0" customWidth="1"/>
    <col min="14" max="14" width="10.140625" style="0" customWidth="1"/>
    <col min="15" max="15" width="19.421875" style="0" customWidth="1"/>
    <col min="17" max="17" width="41.57421875" style="0" customWidth="1"/>
  </cols>
  <sheetData>
    <row r="1" spans="1:15" ht="15.75">
      <c r="A1" s="16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8.75">
      <c r="A2" s="16" t="s">
        <v>479</v>
      </c>
      <c r="B2" s="16"/>
      <c r="C2" s="16"/>
      <c r="D2" s="17"/>
      <c r="E2" s="1"/>
      <c r="F2" s="1"/>
      <c r="G2" s="1"/>
      <c r="H2" s="3"/>
      <c r="I2" s="2"/>
      <c r="J2" s="2"/>
      <c r="K2" s="2"/>
      <c r="L2" s="1"/>
      <c r="M2" s="1"/>
      <c r="N2" s="1"/>
      <c r="O2" s="1"/>
    </row>
    <row r="3" spans="1:15" ht="18.75">
      <c r="A3" s="16" t="s">
        <v>480</v>
      </c>
      <c r="B3" s="16"/>
      <c r="C3" s="16"/>
      <c r="D3" s="17"/>
      <c r="E3" s="1"/>
      <c r="F3" s="1"/>
      <c r="G3" s="1"/>
      <c r="H3" s="1"/>
      <c r="I3" s="2"/>
      <c r="J3" s="2"/>
      <c r="K3" s="2"/>
      <c r="L3" s="1"/>
      <c r="M3" s="1"/>
      <c r="N3" s="1"/>
      <c r="O3" s="1"/>
    </row>
    <row r="4" spans="1:15" ht="15.75">
      <c r="A4" s="16" t="s">
        <v>58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.75">
      <c r="A5" s="16" t="s">
        <v>57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7" spans="1:17" ht="117.75" customHeight="1">
      <c r="A7" s="18" t="s">
        <v>0</v>
      </c>
      <c r="B7" s="18" t="s">
        <v>1</v>
      </c>
      <c r="C7" s="18" t="s">
        <v>15</v>
      </c>
      <c r="D7" s="18" t="s">
        <v>2</v>
      </c>
      <c r="E7" s="18" t="s">
        <v>3</v>
      </c>
      <c r="F7" s="18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22</v>
      </c>
      <c r="L7" s="19" t="s">
        <v>9</v>
      </c>
      <c r="M7" s="18" t="s">
        <v>10</v>
      </c>
      <c r="N7" s="20" t="s">
        <v>11</v>
      </c>
      <c r="O7" s="18" t="s">
        <v>12</v>
      </c>
      <c r="P7" s="18" t="s">
        <v>13</v>
      </c>
      <c r="Q7" s="21" t="s">
        <v>14</v>
      </c>
    </row>
    <row r="8" spans="1:17" ht="19.5" customHeight="1">
      <c r="A8" s="14" t="s">
        <v>18</v>
      </c>
      <c r="B8" s="14">
        <v>1</v>
      </c>
      <c r="C8" s="14" t="s">
        <v>19</v>
      </c>
      <c r="D8" s="15" t="s">
        <v>42</v>
      </c>
      <c r="E8" s="14" t="s">
        <v>478</v>
      </c>
      <c r="F8" s="5" t="s">
        <v>45</v>
      </c>
      <c r="G8" s="5">
        <v>20</v>
      </c>
      <c r="H8" s="5">
        <v>20</v>
      </c>
      <c r="I8" s="5">
        <v>12.5</v>
      </c>
      <c r="J8" s="5">
        <v>18</v>
      </c>
      <c r="K8" s="5">
        <v>7.5</v>
      </c>
      <c r="L8" s="7">
        <v>78</v>
      </c>
      <c r="M8" s="5"/>
      <c r="N8" s="15">
        <v>78</v>
      </c>
      <c r="O8" s="8" t="s">
        <v>481</v>
      </c>
      <c r="P8" s="5">
        <v>1</v>
      </c>
      <c r="Q8" s="14" t="s">
        <v>26</v>
      </c>
    </row>
    <row r="9" spans="1:17" ht="19.5" customHeight="1">
      <c r="A9" s="14" t="s">
        <v>18</v>
      </c>
      <c r="B9" s="14">
        <v>2</v>
      </c>
      <c r="C9" s="14" t="s">
        <v>19</v>
      </c>
      <c r="D9" s="15" t="s">
        <v>69</v>
      </c>
      <c r="E9" s="14" t="s">
        <v>476</v>
      </c>
      <c r="F9" s="5" t="s">
        <v>45</v>
      </c>
      <c r="G9" s="5">
        <v>14</v>
      </c>
      <c r="H9" s="5">
        <v>20</v>
      </c>
      <c r="I9" s="5">
        <v>7.5</v>
      </c>
      <c r="J9" s="5">
        <v>20</v>
      </c>
      <c r="K9" s="5">
        <v>0</v>
      </c>
      <c r="L9" s="5">
        <v>61.5</v>
      </c>
      <c r="M9" s="5"/>
      <c r="N9" s="5">
        <v>61.5</v>
      </c>
      <c r="O9" s="8" t="s">
        <v>481</v>
      </c>
      <c r="P9" s="5">
        <v>2</v>
      </c>
      <c r="Q9" s="14" t="s">
        <v>26</v>
      </c>
    </row>
    <row r="10" spans="1:17" ht="19.5" customHeight="1">
      <c r="A10" s="14" t="s">
        <v>18</v>
      </c>
      <c r="B10" s="14">
        <v>3</v>
      </c>
      <c r="C10" s="14" t="s">
        <v>19</v>
      </c>
      <c r="D10" s="15" t="s">
        <v>70</v>
      </c>
      <c r="E10" s="14" t="s">
        <v>476</v>
      </c>
      <c r="F10" s="5" t="s">
        <v>45</v>
      </c>
      <c r="G10" s="5">
        <v>20</v>
      </c>
      <c r="H10" s="5">
        <v>20</v>
      </c>
      <c r="I10" s="5">
        <v>0</v>
      </c>
      <c r="J10" s="5">
        <v>16</v>
      </c>
      <c r="K10" s="5">
        <v>5</v>
      </c>
      <c r="L10" s="7">
        <v>61</v>
      </c>
      <c r="M10" s="5"/>
      <c r="N10" s="15">
        <v>61</v>
      </c>
      <c r="O10" s="8" t="s">
        <v>482</v>
      </c>
      <c r="P10" s="5">
        <v>3</v>
      </c>
      <c r="Q10" s="14" t="s">
        <v>26</v>
      </c>
    </row>
    <row r="11" spans="1:17" ht="19.5" customHeight="1">
      <c r="A11" s="14" t="s">
        <v>18</v>
      </c>
      <c r="B11" s="14">
        <v>4</v>
      </c>
      <c r="C11" s="14" t="s">
        <v>19</v>
      </c>
      <c r="D11" s="5" t="s">
        <v>134</v>
      </c>
      <c r="E11" s="14" t="s">
        <v>92</v>
      </c>
      <c r="F11" s="5" t="s">
        <v>142</v>
      </c>
      <c r="G11" s="5">
        <v>8</v>
      </c>
      <c r="H11" s="5">
        <v>20</v>
      </c>
      <c r="I11" s="5">
        <v>7.5</v>
      </c>
      <c r="J11" s="5">
        <v>16</v>
      </c>
      <c r="K11" s="5">
        <v>5</v>
      </c>
      <c r="L11" s="5">
        <v>56.5</v>
      </c>
      <c r="M11" s="5"/>
      <c r="N11" s="5">
        <v>56.5</v>
      </c>
      <c r="O11" s="8" t="s">
        <v>482</v>
      </c>
      <c r="P11" s="5">
        <v>4</v>
      </c>
      <c r="Q11" s="5" t="s">
        <v>55</v>
      </c>
    </row>
    <row r="12" spans="1:17" ht="19.5" customHeight="1">
      <c r="A12" s="14" t="s">
        <v>18</v>
      </c>
      <c r="B12" s="14">
        <v>5</v>
      </c>
      <c r="C12" s="14" t="s">
        <v>19</v>
      </c>
      <c r="D12" s="22" t="s">
        <v>71</v>
      </c>
      <c r="E12" s="14" t="s">
        <v>477</v>
      </c>
      <c r="F12" s="5" t="s">
        <v>45</v>
      </c>
      <c r="G12" s="5">
        <v>14</v>
      </c>
      <c r="H12" s="5">
        <v>20</v>
      </c>
      <c r="I12" s="5">
        <v>0</v>
      </c>
      <c r="J12" s="5">
        <v>20</v>
      </c>
      <c r="K12" s="5">
        <v>0</v>
      </c>
      <c r="L12" s="5">
        <v>54</v>
      </c>
      <c r="M12" s="5"/>
      <c r="N12" s="15">
        <v>54</v>
      </c>
      <c r="O12" s="8" t="s">
        <v>482</v>
      </c>
      <c r="P12" s="5">
        <v>5</v>
      </c>
      <c r="Q12" s="14" t="s">
        <v>26</v>
      </c>
    </row>
    <row r="13" spans="1:17" ht="19.5" customHeight="1">
      <c r="A13" s="14" t="s">
        <v>18</v>
      </c>
      <c r="B13" s="14">
        <v>6</v>
      </c>
      <c r="C13" s="14" t="s">
        <v>19</v>
      </c>
      <c r="D13" s="14" t="s">
        <v>326</v>
      </c>
      <c r="E13" s="14" t="s">
        <v>317</v>
      </c>
      <c r="F13" s="15" t="s">
        <v>327</v>
      </c>
      <c r="G13" s="6">
        <v>20</v>
      </c>
      <c r="H13" s="6">
        <v>20</v>
      </c>
      <c r="I13" s="6">
        <v>10</v>
      </c>
      <c r="J13" s="6">
        <v>4</v>
      </c>
      <c r="K13" s="6">
        <v>0</v>
      </c>
      <c r="L13" s="6">
        <v>54</v>
      </c>
      <c r="M13" s="14"/>
      <c r="N13" s="14">
        <v>54</v>
      </c>
      <c r="O13" s="8" t="s">
        <v>482</v>
      </c>
      <c r="P13" s="5">
        <v>6</v>
      </c>
      <c r="Q13" s="15" t="s">
        <v>322</v>
      </c>
    </row>
    <row r="14" spans="1:17" ht="19.5" customHeight="1">
      <c r="A14" s="14" t="s">
        <v>18</v>
      </c>
      <c r="B14" s="14">
        <v>7</v>
      </c>
      <c r="C14" s="14" t="s">
        <v>19</v>
      </c>
      <c r="D14" s="15" t="s">
        <v>44</v>
      </c>
      <c r="E14" s="14" t="s">
        <v>476</v>
      </c>
      <c r="F14" s="5" t="s">
        <v>45</v>
      </c>
      <c r="G14" s="5">
        <v>8</v>
      </c>
      <c r="H14" s="5">
        <v>20</v>
      </c>
      <c r="I14" s="5">
        <v>5</v>
      </c>
      <c r="J14" s="5">
        <v>8</v>
      </c>
      <c r="K14" s="5">
        <v>10</v>
      </c>
      <c r="L14" s="7">
        <v>51</v>
      </c>
      <c r="M14" s="5"/>
      <c r="N14" s="15">
        <v>51</v>
      </c>
      <c r="O14" s="8" t="s">
        <v>482</v>
      </c>
      <c r="P14" s="5">
        <v>7</v>
      </c>
      <c r="Q14" s="14" t="s">
        <v>27</v>
      </c>
    </row>
    <row r="15" spans="1:17" ht="19.5" customHeight="1">
      <c r="A15" s="14" t="s">
        <v>18</v>
      </c>
      <c r="B15" s="14">
        <v>8</v>
      </c>
      <c r="C15" s="14" t="s">
        <v>19</v>
      </c>
      <c r="D15" s="15" t="s">
        <v>457</v>
      </c>
      <c r="E15" s="14" t="s">
        <v>433</v>
      </c>
      <c r="F15" s="14" t="s">
        <v>406</v>
      </c>
      <c r="G15" s="5">
        <v>8</v>
      </c>
      <c r="H15" s="5">
        <v>20</v>
      </c>
      <c r="I15" s="5">
        <v>5</v>
      </c>
      <c r="J15" s="5">
        <v>12</v>
      </c>
      <c r="K15" s="5">
        <v>5</v>
      </c>
      <c r="L15" s="5">
        <f>SUM(G15:K15)</f>
        <v>50</v>
      </c>
      <c r="M15" s="5"/>
      <c r="N15" s="5">
        <v>50</v>
      </c>
      <c r="O15" s="5"/>
      <c r="P15" s="5">
        <v>8</v>
      </c>
      <c r="Q15" s="14" t="s">
        <v>434</v>
      </c>
    </row>
    <row r="16" spans="1:17" ht="19.5" customHeight="1">
      <c r="A16" s="14" t="s">
        <v>18</v>
      </c>
      <c r="B16" s="14">
        <v>9</v>
      </c>
      <c r="C16" s="14" t="s">
        <v>19</v>
      </c>
      <c r="D16" s="5" t="s">
        <v>139</v>
      </c>
      <c r="E16" s="14" t="s">
        <v>92</v>
      </c>
      <c r="F16" s="5" t="s">
        <v>142</v>
      </c>
      <c r="G16" s="5">
        <v>8</v>
      </c>
      <c r="H16" s="5">
        <v>20</v>
      </c>
      <c r="I16" s="5">
        <v>7.5</v>
      </c>
      <c r="J16" s="5">
        <v>6</v>
      </c>
      <c r="K16" s="5">
        <v>7.5</v>
      </c>
      <c r="L16" s="5">
        <v>49</v>
      </c>
      <c r="M16" s="4"/>
      <c r="N16" s="4">
        <v>49</v>
      </c>
      <c r="O16" s="11"/>
      <c r="P16" s="5">
        <v>9</v>
      </c>
      <c r="Q16" s="5" t="s">
        <v>55</v>
      </c>
    </row>
    <row r="17" spans="1:17" ht="19.5" customHeight="1">
      <c r="A17" s="14" t="s">
        <v>18</v>
      </c>
      <c r="B17" s="14">
        <v>10</v>
      </c>
      <c r="C17" s="14" t="s">
        <v>19</v>
      </c>
      <c r="D17" s="15" t="s">
        <v>72</v>
      </c>
      <c r="E17" s="14" t="s">
        <v>477</v>
      </c>
      <c r="F17" s="5" t="s">
        <v>45</v>
      </c>
      <c r="G17" s="5">
        <v>6</v>
      </c>
      <c r="H17" s="5">
        <v>20</v>
      </c>
      <c r="I17" s="5">
        <v>0</v>
      </c>
      <c r="J17" s="5">
        <v>8</v>
      </c>
      <c r="K17" s="5">
        <v>10</v>
      </c>
      <c r="L17" s="5">
        <v>44</v>
      </c>
      <c r="M17" s="5"/>
      <c r="N17" s="5">
        <v>44</v>
      </c>
      <c r="O17" s="5"/>
      <c r="P17" s="5">
        <v>10</v>
      </c>
      <c r="Q17" s="14" t="s">
        <v>27</v>
      </c>
    </row>
    <row r="18" spans="1:17" ht="19.5" customHeight="1">
      <c r="A18" s="14" t="s">
        <v>18</v>
      </c>
      <c r="B18" s="14">
        <v>11</v>
      </c>
      <c r="C18" s="14" t="s">
        <v>19</v>
      </c>
      <c r="D18" s="15" t="s">
        <v>465</v>
      </c>
      <c r="E18" s="14" t="s">
        <v>433</v>
      </c>
      <c r="F18" s="14" t="s">
        <v>215</v>
      </c>
      <c r="G18" s="5">
        <v>8</v>
      </c>
      <c r="H18" s="5">
        <v>20</v>
      </c>
      <c r="I18" s="14"/>
      <c r="J18" s="5">
        <v>12</v>
      </c>
      <c r="K18" s="5">
        <v>2.5</v>
      </c>
      <c r="L18" s="5">
        <f>SUM(G18:K18)</f>
        <v>42.5</v>
      </c>
      <c r="M18" s="5"/>
      <c r="N18" s="5">
        <v>42.5</v>
      </c>
      <c r="O18" s="5"/>
      <c r="P18" s="5">
        <v>11</v>
      </c>
      <c r="Q18" s="14" t="s">
        <v>434</v>
      </c>
    </row>
    <row r="19" spans="1:17" ht="19.5" customHeight="1">
      <c r="A19" s="14" t="s">
        <v>18</v>
      </c>
      <c r="B19" s="14">
        <v>12</v>
      </c>
      <c r="C19" s="14" t="s">
        <v>19</v>
      </c>
      <c r="D19" s="15" t="s">
        <v>221</v>
      </c>
      <c r="E19" s="15" t="s">
        <v>182</v>
      </c>
      <c r="F19" s="15" t="s">
        <v>215</v>
      </c>
      <c r="G19" s="15">
        <v>8</v>
      </c>
      <c r="H19" s="15">
        <v>20</v>
      </c>
      <c r="I19" s="15">
        <v>2.5</v>
      </c>
      <c r="J19" s="15">
        <v>4</v>
      </c>
      <c r="K19" s="15">
        <v>0</v>
      </c>
      <c r="L19" s="15">
        <f>SUM(G19:K19)</f>
        <v>34.5</v>
      </c>
      <c r="M19" s="15"/>
      <c r="N19" s="15">
        <v>34.5</v>
      </c>
      <c r="O19" s="15"/>
      <c r="P19" s="5">
        <v>12</v>
      </c>
      <c r="Q19" s="15" t="s">
        <v>184</v>
      </c>
    </row>
    <row r="20" spans="1:17" ht="19.5" customHeight="1">
      <c r="A20" s="14" t="s">
        <v>18</v>
      </c>
      <c r="B20" s="14">
        <v>13</v>
      </c>
      <c r="C20" s="14" t="s">
        <v>19</v>
      </c>
      <c r="D20" s="14" t="s">
        <v>328</v>
      </c>
      <c r="E20" s="14" t="s">
        <v>305</v>
      </c>
      <c r="F20" s="15" t="s">
        <v>143</v>
      </c>
      <c r="G20" s="6">
        <v>8</v>
      </c>
      <c r="H20" s="6">
        <v>20</v>
      </c>
      <c r="I20" s="6">
        <v>0</v>
      </c>
      <c r="J20" s="6">
        <v>6</v>
      </c>
      <c r="K20" s="6">
        <v>0</v>
      </c>
      <c r="L20" s="6">
        <v>34</v>
      </c>
      <c r="M20" s="14"/>
      <c r="N20" s="14">
        <v>34</v>
      </c>
      <c r="O20" s="14"/>
      <c r="P20" s="5">
        <v>13</v>
      </c>
      <c r="Q20" s="15" t="s">
        <v>307</v>
      </c>
    </row>
    <row r="21" spans="1:17" ht="19.5" customHeight="1">
      <c r="A21" s="14" t="s">
        <v>18</v>
      </c>
      <c r="B21" s="14">
        <v>14</v>
      </c>
      <c r="C21" s="14" t="s">
        <v>19</v>
      </c>
      <c r="D21" s="15" t="s">
        <v>219</v>
      </c>
      <c r="E21" s="15" t="s">
        <v>182</v>
      </c>
      <c r="F21" s="15" t="s">
        <v>215</v>
      </c>
      <c r="G21" s="15">
        <v>8</v>
      </c>
      <c r="H21" s="15">
        <v>20</v>
      </c>
      <c r="I21" s="15">
        <v>0</v>
      </c>
      <c r="J21" s="15">
        <v>4</v>
      </c>
      <c r="K21" s="15">
        <v>0</v>
      </c>
      <c r="L21" s="15">
        <f>SUM(G21:K21)</f>
        <v>32</v>
      </c>
      <c r="M21" s="15"/>
      <c r="N21" s="15">
        <v>32</v>
      </c>
      <c r="O21" s="15"/>
      <c r="P21" s="5">
        <v>14</v>
      </c>
      <c r="Q21" s="15" t="s">
        <v>184</v>
      </c>
    </row>
    <row r="22" spans="1:17" ht="19.5" customHeight="1">
      <c r="A22" s="14" t="s">
        <v>18</v>
      </c>
      <c r="B22" s="14">
        <v>15</v>
      </c>
      <c r="C22" s="14" t="s">
        <v>19</v>
      </c>
      <c r="D22" s="15" t="s">
        <v>220</v>
      </c>
      <c r="E22" s="15" t="s">
        <v>182</v>
      </c>
      <c r="F22" s="15" t="s">
        <v>215</v>
      </c>
      <c r="G22" s="15">
        <v>10</v>
      </c>
      <c r="H22" s="15">
        <v>20</v>
      </c>
      <c r="I22" s="15">
        <v>0</v>
      </c>
      <c r="J22" s="15">
        <v>0</v>
      </c>
      <c r="K22" s="15">
        <v>0</v>
      </c>
      <c r="L22" s="15">
        <f>SUM(G22:K22)</f>
        <v>30</v>
      </c>
      <c r="M22" s="15"/>
      <c r="N22" s="15">
        <v>30</v>
      </c>
      <c r="O22" s="15"/>
      <c r="P22" s="5">
        <v>15</v>
      </c>
      <c r="Q22" s="15" t="s">
        <v>209</v>
      </c>
    </row>
    <row r="23" spans="1:17" ht="19.5" customHeight="1">
      <c r="A23" s="14" t="s">
        <v>18</v>
      </c>
      <c r="B23" s="14">
        <v>16</v>
      </c>
      <c r="C23" s="14" t="s">
        <v>19</v>
      </c>
      <c r="D23" s="15" t="s">
        <v>464</v>
      </c>
      <c r="E23" s="14" t="s">
        <v>433</v>
      </c>
      <c r="F23" s="14" t="s">
        <v>215</v>
      </c>
      <c r="G23" s="5">
        <v>8</v>
      </c>
      <c r="H23" s="5">
        <v>20</v>
      </c>
      <c r="I23" s="14"/>
      <c r="J23" s="5">
        <v>2</v>
      </c>
      <c r="K23" s="14"/>
      <c r="L23" s="5">
        <f>SUM(G23:K23)</f>
        <v>30</v>
      </c>
      <c r="M23" s="5"/>
      <c r="N23" s="5">
        <v>30</v>
      </c>
      <c r="O23" s="5"/>
      <c r="P23" s="5">
        <v>16</v>
      </c>
      <c r="Q23" s="14" t="s">
        <v>434</v>
      </c>
    </row>
    <row r="24" spans="1:17" ht="19.5" customHeight="1">
      <c r="A24" s="14" t="s">
        <v>18</v>
      </c>
      <c r="B24" s="14">
        <v>17</v>
      </c>
      <c r="C24" s="14" t="s">
        <v>19</v>
      </c>
      <c r="D24" s="5" t="s">
        <v>132</v>
      </c>
      <c r="E24" s="14" t="s">
        <v>92</v>
      </c>
      <c r="F24" s="5" t="s">
        <v>142</v>
      </c>
      <c r="G24" s="5">
        <v>8</v>
      </c>
      <c r="H24" s="5">
        <v>20</v>
      </c>
      <c r="I24" s="5">
        <v>0</v>
      </c>
      <c r="J24" s="5"/>
      <c r="K24" s="5"/>
      <c r="L24" s="5">
        <v>28</v>
      </c>
      <c r="M24" s="14"/>
      <c r="N24" s="14">
        <v>28</v>
      </c>
      <c r="O24" s="14"/>
      <c r="P24" s="5">
        <v>17</v>
      </c>
      <c r="Q24" s="5" t="s">
        <v>89</v>
      </c>
    </row>
    <row r="25" spans="1:17" ht="19.5" customHeight="1">
      <c r="A25" s="14" t="s">
        <v>18</v>
      </c>
      <c r="B25" s="14">
        <v>18</v>
      </c>
      <c r="C25" s="14" t="s">
        <v>19</v>
      </c>
      <c r="D25" s="5" t="s">
        <v>133</v>
      </c>
      <c r="E25" s="14" t="s">
        <v>92</v>
      </c>
      <c r="F25" s="5" t="s">
        <v>142</v>
      </c>
      <c r="G25" s="5">
        <v>8</v>
      </c>
      <c r="H25" s="5">
        <v>20</v>
      </c>
      <c r="I25" s="5"/>
      <c r="J25" s="5"/>
      <c r="K25" s="5"/>
      <c r="L25" s="5">
        <v>28</v>
      </c>
      <c r="M25" s="5"/>
      <c r="N25" s="5">
        <v>28</v>
      </c>
      <c r="O25" s="5"/>
      <c r="P25" s="5">
        <v>18</v>
      </c>
      <c r="Q25" s="5" t="s">
        <v>55</v>
      </c>
    </row>
    <row r="26" spans="1:17" ht="19.5" customHeight="1">
      <c r="A26" s="14" t="s">
        <v>18</v>
      </c>
      <c r="B26" s="14">
        <v>19</v>
      </c>
      <c r="C26" s="14" t="s">
        <v>19</v>
      </c>
      <c r="D26" s="5" t="s">
        <v>136</v>
      </c>
      <c r="E26" s="14" t="s">
        <v>92</v>
      </c>
      <c r="F26" s="5" t="s">
        <v>142</v>
      </c>
      <c r="G26" s="5">
        <v>8</v>
      </c>
      <c r="H26" s="5">
        <v>20</v>
      </c>
      <c r="I26" s="5">
        <v>0</v>
      </c>
      <c r="J26" s="5"/>
      <c r="K26" s="5"/>
      <c r="L26" s="5">
        <v>28</v>
      </c>
      <c r="M26" s="5"/>
      <c r="N26" s="5">
        <v>28</v>
      </c>
      <c r="O26" s="5"/>
      <c r="P26" s="5">
        <v>19</v>
      </c>
      <c r="Q26" s="5" t="s">
        <v>89</v>
      </c>
    </row>
    <row r="27" spans="1:17" ht="19.5" customHeight="1">
      <c r="A27" s="14" t="s">
        <v>18</v>
      </c>
      <c r="B27" s="14">
        <v>20</v>
      </c>
      <c r="C27" s="14" t="s">
        <v>19</v>
      </c>
      <c r="D27" s="5" t="s">
        <v>138</v>
      </c>
      <c r="E27" s="14" t="s">
        <v>92</v>
      </c>
      <c r="F27" s="5" t="s">
        <v>143</v>
      </c>
      <c r="G27" s="5">
        <v>8</v>
      </c>
      <c r="H27" s="5">
        <v>20</v>
      </c>
      <c r="I27" s="5"/>
      <c r="J27" s="5">
        <v>0</v>
      </c>
      <c r="K27" s="5"/>
      <c r="L27" s="5">
        <v>28</v>
      </c>
      <c r="M27" s="14"/>
      <c r="N27" s="14">
        <v>28</v>
      </c>
      <c r="O27" s="14"/>
      <c r="P27" s="5">
        <v>20</v>
      </c>
      <c r="Q27" s="5" t="s">
        <v>89</v>
      </c>
    </row>
    <row r="28" spans="1:17" ht="19.5" customHeight="1">
      <c r="A28" s="14" t="s">
        <v>18</v>
      </c>
      <c r="B28" s="14">
        <v>21</v>
      </c>
      <c r="C28" s="14" t="s">
        <v>19</v>
      </c>
      <c r="D28" s="15" t="s">
        <v>429</v>
      </c>
      <c r="E28" s="14" t="s">
        <v>412</v>
      </c>
      <c r="F28" s="14" t="s">
        <v>430</v>
      </c>
      <c r="G28" s="5">
        <v>8</v>
      </c>
      <c r="H28" s="5">
        <v>20</v>
      </c>
      <c r="I28" s="5">
        <v>0</v>
      </c>
      <c r="J28" s="5">
        <v>0</v>
      </c>
      <c r="K28" s="5">
        <v>0</v>
      </c>
      <c r="L28" s="5">
        <f>SUM(G28:K28)</f>
        <v>28</v>
      </c>
      <c r="M28" s="5"/>
      <c r="N28" s="5">
        <v>28</v>
      </c>
      <c r="O28" s="5"/>
      <c r="P28" s="5">
        <v>21</v>
      </c>
      <c r="Q28" s="14" t="s">
        <v>423</v>
      </c>
    </row>
    <row r="29" spans="1:17" ht="19.5" customHeight="1">
      <c r="A29" s="14" t="s">
        <v>18</v>
      </c>
      <c r="B29" s="14">
        <v>22</v>
      </c>
      <c r="C29" s="14" t="s">
        <v>19</v>
      </c>
      <c r="D29" s="15" t="s">
        <v>431</v>
      </c>
      <c r="E29" s="14" t="s">
        <v>412</v>
      </c>
      <c r="F29" s="14" t="s">
        <v>430</v>
      </c>
      <c r="G29" s="5">
        <v>8</v>
      </c>
      <c r="H29" s="5">
        <v>20</v>
      </c>
      <c r="I29" s="5">
        <v>0</v>
      </c>
      <c r="J29" s="5">
        <v>0</v>
      </c>
      <c r="K29" s="5">
        <v>0</v>
      </c>
      <c r="L29" s="5">
        <f>G29+H29+I29+K29</f>
        <v>28</v>
      </c>
      <c r="M29" s="5"/>
      <c r="N29" s="5">
        <v>28</v>
      </c>
      <c r="O29" s="5"/>
      <c r="P29" s="5">
        <v>22</v>
      </c>
      <c r="Q29" s="14" t="s">
        <v>423</v>
      </c>
    </row>
    <row r="30" spans="1:17" ht="19.5" customHeight="1">
      <c r="A30" s="14" t="s">
        <v>18</v>
      </c>
      <c r="B30" s="14">
        <v>23</v>
      </c>
      <c r="C30" s="14" t="s">
        <v>19</v>
      </c>
      <c r="D30" s="15" t="s">
        <v>456</v>
      </c>
      <c r="E30" s="14" t="s">
        <v>433</v>
      </c>
      <c r="F30" s="14" t="s">
        <v>406</v>
      </c>
      <c r="G30" s="5">
        <v>8</v>
      </c>
      <c r="H30" s="5">
        <v>20</v>
      </c>
      <c r="I30" s="5"/>
      <c r="J30" s="5"/>
      <c r="K30" s="5"/>
      <c r="L30" s="5">
        <f>SUM(G30:K30)</f>
        <v>28</v>
      </c>
      <c r="M30" s="5"/>
      <c r="N30" s="5">
        <v>28</v>
      </c>
      <c r="O30" s="5"/>
      <c r="P30" s="5">
        <v>23</v>
      </c>
      <c r="Q30" s="14" t="s">
        <v>434</v>
      </c>
    </row>
    <row r="31" spans="1:17" ht="19.5" customHeight="1">
      <c r="A31" s="14" t="s">
        <v>18</v>
      </c>
      <c r="B31" s="14">
        <v>24</v>
      </c>
      <c r="C31" s="14" t="s">
        <v>19</v>
      </c>
      <c r="D31" s="15" t="s">
        <v>458</v>
      </c>
      <c r="E31" s="14" t="s">
        <v>433</v>
      </c>
      <c r="F31" s="14" t="s">
        <v>45</v>
      </c>
      <c r="G31" s="5">
        <v>8</v>
      </c>
      <c r="H31" s="5">
        <v>20</v>
      </c>
      <c r="I31" s="5"/>
      <c r="J31" s="5"/>
      <c r="K31" s="5"/>
      <c r="L31" s="5">
        <f>SUM(G31:K31)</f>
        <v>28</v>
      </c>
      <c r="M31" s="5"/>
      <c r="N31" s="5">
        <v>28</v>
      </c>
      <c r="O31" s="5"/>
      <c r="P31" s="5">
        <v>24</v>
      </c>
      <c r="Q31" s="11" t="s">
        <v>437</v>
      </c>
    </row>
    <row r="32" spans="1:17" ht="19.5" customHeight="1">
      <c r="A32" s="14" t="s">
        <v>18</v>
      </c>
      <c r="B32" s="14">
        <v>25</v>
      </c>
      <c r="C32" s="14" t="s">
        <v>19</v>
      </c>
      <c r="D32" s="15" t="s">
        <v>459</v>
      </c>
      <c r="E32" s="14" t="s">
        <v>433</v>
      </c>
      <c r="F32" s="14" t="s">
        <v>45</v>
      </c>
      <c r="G32" s="5">
        <v>8</v>
      </c>
      <c r="H32" s="5">
        <v>20</v>
      </c>
      <c r="I32" s="5"/>
      <c r="J32" s="5">
        <v>0</v>
      </c>
      <c r="K32" s="5"/>
      <c r="L32" s="5">
        <f>SUM(G32:K32)</f>
        <v>28</v>
      </c>
      <c r="M32" s="5"/>
      <c r="N32" s="5">
        <v>28</v>
      </c>
      <c r="O32" s="5"/>
      <c r="P32" s="5">
        <v>25</v>
      </c>
      <c r="Q32" s="11" t="s">
        <v>437</v>
      </c>
    </row>
    <row r="33" spans="1:17" ht="19.5" customHeight="1">
      <c r="A33" s="14" t="s">
        <v>18</v>
      </c>
      <c r="B33" s="14">
        <v>26</v>
      </c>
      <c r="C33" s="14" t="s">
        <v>19</v>
      </c>
      <c r="D33" s="15" t="s">
        <v>461</v>
      </c>
      <c r="E33" s="14" t="s">
        <v>433</v>
      </c>
      <c r="F33" s="14" t="s">
        <v>45</v>
      </c>
      <c r="G33" s="5">
        <v>8</v>
      </c>
      <c r="H33" s="5">
        <v>20</v>
      </c>
      <c r="I33" s="5"/>
      <c r="J33" s="5">
        <v>0</v>
      </c>
      <c r="K33" s="5"/>
      <c r="L33" s="5">
        <f>SUM(G33:K33)</f>
        <v>28</v>
      </c>
      <c r="M33" s="5"/>
      <c r="N33" s="5">
        <v>28</v>
      </c>
      <c r="O33" s="5"/>
      <c r="P33" s="5">
        <v>26</v>
      </c>
      <c r="Q33" s="14" t="s">
        <v>434</v>
      </c>
    </row>
    <row r="34" spans="1:17" ht="19.5" customHeight="1">
      <c r="A34" s="14" t="s">
        <v>18</v>
      </c>
      <c r="B34" s="14">
        <v>27</v>
      </c>
      <c r="C34" s="14" t="s">
        <v>19</v>
      </c>
      <c r="D34" s="15" t="s">
        <v>463</v>
      </c>
      <c r="E34" s="14" t="s">
        <v>433</v>
      </c>
      <c r="F34" s="14" t="s">
        <v>215</v>
      </c>
      <c r="G34" s="5">
        <v>8</v>
      </c>
      <c r="H34" s="5">
        <v>20</v>
      </c>
      <c r="I34" s="14"/>
      <c r="J34" s="14"/>
      <c r="K34" s="14"/>
      <c r="L34" s="5">
        <f>SUM(G34:K34)</f>
        <v>28</v>
      </c>
      <c r="M34" s="5"/>
      <c r="N34" s="5">
        <v>28</v>
      </c>
      <c r="O34" s="5"/>
      <c r="P34" s="5">
        <v>27</v>
      </c>
      <c r="Q34" s="11" t="s">
        <v>437</v>
      </c>
    </row>
    <row r="35" spans="1:17" ht="19.5" customHeight="1">
      <c r="A35" s="14" t="s">
        <v>18</v>
      </c>
      <c r="B35" s="14">
        <v>28</v>
      </c>
      <c r="C35" s="5" t="s">
        <v>19</v>
      </c>
      <c r="D35" s="22" t="s">
        <v>293</v>
      </c>
      <c r="E35" s="14" t="s">
        <v>263</v>
      </c>
      <c r="F35" s="15" t="s">
        <v>215</v>
      </c>
      <c r="G35" s="15">
        <v>0</v>
      </c>
      <c r="H35" s="15">
        <v>20</v>
      </c>
      <c r="I35" s="15">
        <v>0</v>
      </c>
      <c r="J35" s="15">
        <v>0</v>
      </c>
      <c r="K35" s="15">
        <v>5</v>
      </c>
      <c r="L35" s="5">
        <v>25</v>
      </c>
      <c r="M35" s="5"/>
      <c r="N35" s="14">
        <v>25</v>
      </c>
      <c r="O35" s="5"/>
      <c r="P35" s="5">
        <v>28</v>
      </c>
      <c r="Q35" s="5" t="s">
        <v>257</v>
      </c>
    </row>
    <row r="36" spans="1:17" ht="19.5" customHeight="1">
      <c r="A36" s="14" t="s">
        <v>18</v>
      </c>
      <c r="B36" s="14">
        <v>29</v>
      </c>
      <c r="C36" s="14" t="s">
        <v>19</v>
      </c>
      <c r="D36" s="5" t="s">
        <v>135</v>
      </c>
      <c r="E36" s="14" t="s">
        <v>92</v>
      </c>
      <c r="F36" s="5" t="s">
        <v>142</v>
      </c>
      <c r="G36" s="5">
        <v>4</v>
      </c>
      <c r="H36" s="5">
        <v>20</v>
      </c>
      <c r="I36" s="5">
        <v>0</v>
      </c>
      <c r="J36" s="5"/>
      <c r="K36" s="5"/>
      <c r="L36" s="5">
        <v>24</v>
      </c>
      <c r="M36" s="5"/>
      <c r="N36" s="5">
        <v>24</v>
      </c>
      <c r="O36" s="5"/>
      <c r="P36" s="5">
        <v>29</v>
      </c>
      <c r="Q36" s="5" t="s">
        <v>89</v>
      </c>
    </row>
    <row r="37" spans="1:17" ht="19.5" customHeight="1">
      <c r="A37" s="14" t="s">
        <v>18</v>
      </c>
      <c r="B37" s="14">
        <v>30</v>
      </c>
      <c r="C37" s="14" t="s">
        <v>19</v>
      </c>
      <c r="D37" s="5" t="s">
        <v>141</v>
      </c>
      <c r="E37" s="14" t="s">
        <v>92</v>
      </c>
      <c r="F37" s="5" t="s">
        <v>142</v>
      </c>
      <c r="G37" s="5">
        <v>4</v>
      </c>
      <c r="H37" s="5">
        <v>20</v>
      </c>
      <c r="I37" s="5"/>
      <c r="J37" s="5"/>
      <c r="K37" s="5"/>
      <c r="L37" s="5">
        <v>24</v>
      </c>
      <c r="M37" s="5"/>
      <c r="N37" s="5">
        <v>24</v>
      </c>
      <c r="O37" s="5"/>
      <c r="P37" s="5">
        <v>30</v>
      </c>
      <c r="Q37" s="5" t="s">
        <v>55</v>
      </c>
    </row>
    <row r="38" spans="1:17" ht="19.5" customHeight="1">
      <c r="A38" s="14" t="s">
        <v>18</v>
      </c>
      <c r="B38" s="14">
        <v>31</v>
      </c>
      <c r="C38" s="14" t="s">
        <v>19</v>
      </c>
      <c r="D38" s="15" t="s">
        <v>222</v>
      </c>
      <c r="E38" s="15" t="s">
        <v>182</v>
      </c>
      <c r="F38" s="15" t="s">
        <v>215</v>
      </c>
      <c r="G38" s="15">
        <v>0</v>
      </c>
      <c r="H38" s="15">
        <v>20</v>
      </c>
      <c r="I38" s="15">
        <v>0</v>
      </c>
      <c r="J38" s="15">
        <v>4</v>
      </c>
      <c r="K38" s="15">
        <v>0</v>
      </c>
      <c r="L38" s="15">
        <f>SUM(G38:K38)</f>
        <v>24</v>
      </c>
      <c r="M38" s="15"/>
      <c r="N38" s="15">
        <v>24</v>
      </c>
      <c r="O38" s="15"/>
      <c r="P38" s="5">
        <v>31</v>
      </c>
      <c r="Q38" s="15" t="s">
        <v>184</v>
      </c>
    </row>
    <row r="39" spans="1:17" ht="19.5" customHeight="1">
      <c r="A39" s="14" t="s">
        <v>18</v>
      </c>
      <c r="B39" s="14">
        <v>32</v>
      </c>
      <c r="C39" s="14" t="s">
        <v>19</v>
      </c>
      <c r="D39" s="5" t="s">
        <v>137</v>
      </c>
      <c r="E39" s="14" t="s">
        <v>92</v>
      </c>
      <c r="F39" s="5" t="s">
        <v>143</v>
      </c>
      <c r="G39" s="5">
        <v>2</v>
      </c>
      <c r="H39" s="5">
        <v>20</v>
      </c>
      <c r="I39" s="5"/>
      <c r="J39" s="5"/>
      <c r="K39" s="5"/>
      <c r="L39" s="5">
        <v>22</v>
      </c>
      <c r="M39" s="5"/>
      <c r="N39" s="5">
        <v>22</v>
      </c>
      <c r="O39" s="5"/>
      <c r="P39" s="5">
        <v>32</v>
      </c>
      <c r="Q39" s="5" t="s">
        <v>89</v>
      </c>
    </row>
    <row r="40" spans="1:17" ht="19.5" customHeight="1">
      <c r="A40" s="14" t="s">
        <v>18</v>
      </c>
      <c r="B40" s="14">
        <v>33</v>
      </c>
      <c r="C40" s="14" t="s">
        <v>19</v>
      </c>
      <c r="D40" s="4" t="s">
        <v>348</v>
      </c>
      <c r="E40" s="14" t="s">
        <v>344</v>
      </c>
      <c r="F40" s="14">
        <v>9</v>
      </c>
      <c r="G40" s="6">
        <v>0</v>
      </c>
      <c r="H40" s="6">
        <v>20</v>
      </c>
      <c r="I40" s="6">
        <v>0</v>
      </c>
      <c r="J40" s="6">
        <v>2</v>
      </c>
      <c r="K40" s="6">
        <v>0</v>
      </c>
      <c r="L40" s="6">
        <v>22</v>
      </c>
      <c r="M40" s="14"/>
      <c r="N40" s="14">
        <v>22</v>
      </c>
      <c r="O40" s="14"/>
      <c r="P40" s="5">
        <v>33</v>
      </c>
      <c r="Q40" s="14" t="s">
        <v>349</v>
      </c>
    </row>
    <row r="41" spans="1:17" ht="19.5" customHeight="1">
      <c r="A41" s="14" t="s">
        <v>18</v>
      </c>
      <c r="B41" s="14">
        <v>34</v>
      </c>
      <c r="C41" s="14" t="s">
        <v>19</v>
      </c>
      <c r="D41" s="15" t="s">
        <v>405</v>
      </c>
      <c r="E41" s="14" t="s">
        <v>389</v>
      </c>
      <c r="F41" s="15" t="s">
        <v>406</v>
      </c>
      <c r="G41" s="6">
        <v>2</v>
      </c>
      <c r="H41" s="6">
        <v>20</v>
      </c>
      <c r="I41" s="6">
        <v>0</v>
      </c>
      <c r="J41" s="6">
        <v>0</v>
      </c>
      <c r="K41" s="6">
        <v>0</v>
      </c>
      <c r="L41" s="6">
        <v>22</v>
      </c>
      <c r="M41" s="14"/>
      <c r="N41" s="6">
        <v>22</v>
      </c>
      <c r="O41" s="14"/>
      <c r="P41" s="5">
        <v>34</v>
      </c>
      <c r="Q41" s="15" t="s">
        <v>399</v>
      </c>
    </row>
    <row r="42" spans="1:17" ht="19.5" customHeight="1">
      <c r="A42" s="14" t="s">
        <v>18</v>
      </c>
      <c r="B42" s="14">
        <v>35</v>
      </c>
      <c r="C42" s="14" t="s">
        <v>19</v>
      </c>
      <c r="D42" s="15" t="s">
        <v>460</v>
      </c>
      <c r="E42" s="14" t="s">
        <v>433</v>
      </c>
      <c r="F42" s="14" t="s">
        <v>45</v>
      </c>
      <c r="G42" s="5">
        <v>2</v>
      </c>
      <c r="H42" s="5">
        <v>20</v>
      </c>
      <c r="I42" s="5"/>
      <c r="J42" s="5"/>
      <c r="K42" s="5"/>
      <c r="L42" s="5">
        <f>SUM(G42:K42)</f>
        <v>22</v>
      </c>
      <c r="M42" s="5"/>
      <c r="N42" s="5">
        <v>22</v>
      </c>
      <c r="O42" s="5"/>
      <c r="P42" s="5">
        <v>35</v>
      </c>
      <c r="Q42" s="11" t="s">
        <v>437</v>
      </c>
    </row>
    <row r="43" spans="1:17" ht="19.5" customHeight="1">
      <c r="A43" s="14" t="s">
        <v>18</v>
      </c>
      <c r="B43" s="14">
        <v>36</v>
      </c>
      <c r="C43" s="5" t="s">
        <v>19</v>
      </c>
      <c r="D43" s="14" t="s">
        <v>323</v>
      </c>
      <c r="E43" s="14" t="s">
        <v>305</v>
      </c>
      <c r="F43" s="15" t="s">
        <v>324</v>
      </c>
      <c r="G43" s="6">
        <v>0</v>
      </c>
      <c r="H43" s="6">
        <v>20</v>
      </c>
      <c r="I43" s="6">
        <v>0</v>
      </c>
      <c r="J43" s="6">
        <v>0</v>
      </c>
      <c r="K43" s="6">
        <v>0</v>
      </c>
      <c r="L43" s="6">
        <v>20</v>
      </c>
      <c r="M43" s="14"/>
      <c r="N43" s="14">
        <v>20</v>
      </c>
      <c r="O43" s="14"/>
      <c r="P43" s="5">
        <v>36</v>
      </c>
      <c r="Q43" s="15" t="s">
        <v>322</v>
      </c>
    </row>
    <row r="44" spans="1:17" ht="19.5" customHeight="1">
      <c r="A44" s="14" t="s">
        <v>18</v>
      </c>
      <c r="B44" s="14">
        <v>37</v>
      </c>
      <c r="C44" s="14" t="s">
        <v>19</v>
      </c>
      <c r="D44" s="15" t="s">
        <v>350</v>
      </c>
      <c r="E44" s="14" t="s">
        <v>344</v>
      </c>
      <c r="F44" s="14">
        <v>9</v>
      </c>
      <c r="G44" s="6">
        <v>0</v>
      </c>
      <c r="H44" s="6">
        <v>20</v>
      </c>
      <c r="I44" s="6">
        <v>0</v>
      </c>
      <c r="J44" s="6">
        <v>0</v>
      </c>
      <c r="K44" s="6">
        <v>0</v>
      </c>
      <c r="L44" s="6">
        <v>20</v>
      </c>
      <c r="M44" s="5"/>
      <c r="N44" s="5">
        <v>20</v>
      </c>
      <c r="O44" s="5"/>
      <c r="P44" s="5">
        <v>37</v>
      </c>
      <c r="Q44" s="14" t="s">
        <v>349</v>
      </c>
    </row>
    <row r="45" spans="1:17" ht="19.5" customHeight="1">
      <c r="A45" s="14" t="s">
        <v>18</v>
      </c>
      <c r="B45" s="14">
        <v>38</v>
      </c>
      <c r="C45" s="14" t="s">
        <v>19</v>
      </c>
      <c r="D45" s="15" t="s">
        <v>403</v>
      </c>
      <c r="E45" s="14" t="s">
        <v>389</v>
      </c>
      <c r="F45" s="15" t="s">
        <v>404</v>
      </c>
      <c r="G45" s="14">
        <v>0</v>
      </c>
      <c r="H45" s="6">
        <v>20</v>
      </c>
      <c r="I45" s="6">
        <v>0</v>
      </c>
      <c r="J45" s="6">
        <v>0</v>
      </c>
      <c r="K45" s="6">
        <v>0</v>
      </c>
      <c r="L45" s="6">
        <v>20</v>
      </c>
      <c r="M45" s="14"/>
      <c r="N45" s="6">
        <v>20</v>
      </c>
      <c r="O45" s="14"/>
      <c r="P45" s="5">
        <v>38</v>
      </c>
      <c r="Q45" s="15" t="s">
        <v>390</v>
      </c>
    </row>
    <row r="46" spans="1:17" ht="19.5" customHeight="1">
      <c r="A46" s="14" t="s">
        <v>18</v>
      </c>
      <c r="B46" s="14">
        <v>39</v>
      </c>
      <c r="C46" s="14" t="s">
        <v>19</v>
      </c>
      <c r="D46" s="15" t="s">
        <v>407</v>
      </c>
      <c r="E46" s="14" t="s">
        <v>389</v>
      </c>
      <c r="F46" s="15" t="s">
        <v>45</v>
      </c>
      <c r="G46" s="6">
        <v>0</v>
      </c>
      <c r="H46" s="6">
        <v>10</v>
      </c>
      <c r="I46" s="6">
        <v>5</v>
      </c>
      <c r="J46" s="6">
        <v>0</v>
      </c>
      <c r="K46" s="6">
        <v>0</v>
      </c>
      <c r="L46" s="6">
        <v>15</v>
      </c>
      <c r="M46" s="14"/>
      <c r="N46" s="6">
        <v>15</v>
      </c>
      <c r="O46" s="14"/>
      <c r="P46" s="5">
        <v>39</v>
      </c>
      <c r="Q46" s="15" t="s">
        <v>399</v>
      </c>
    </row>
    <row r="47" spans="1:17" ht="19.5" customHeight="1">
      <c r="A47" s="14" t="s">
        <v>18</v>
      </c>
      <c r="B47" s="14">
        <v>40</v>
      </c>
      <c r="C47" s="14" t="s">
        <v>19</v>
      </c>
      <c r="D47" s="15" t="s">
        <v>214</v>
      </c>
      <c r="E47" s="15" t="s">
        <v>182</v>
      </c>
      <c r="F47" s="15" t="s">
        <v>215</v>
      </c>
      <c r="G47" s="15">
        <v>8</v>
      </c>
      <c r="H47" s="15">
        <v>0</v>
      </c>
      <c r="I47" s="15">
        <v>0</v>
      </c>
      <c r="J47" s="15">
        <v>4</v>
      </c>
      <c r="K47" s="15">
        <v>0</v>
      </c>
      <c r="L47" s="15">
        <f>SUM(G47:K47)</f>
        <v>12</v>
      </c>
      <c r="M47" s="15"/>
      <c r="N47" s="15">
        <v>12</v>
      </c>
      <c r="O47" s="15"/>
      <c r="P47" s="5">
        <v>40</v>
      </c>
      <c r="Q47" s="15" t="s">
        <v>184</v>
      </c>
    </row>
    <row r="48" spans="1:17" ht="19.5" customHeight="1">
      <c r="A48" s="14" t="s">
        <v>18</v>
      </c>
      <c r="B48" s="14">
        <v>41</v>
      </c>
      <c r="C48" s="14" t="s">
        <v>19</v>
      </c>
      <c r="D48" s="15" t="s">
        <v>216</v>
      </c>
      <c r="E48" s="15" t="s">
        <v>182</v>
      </c>
      <c r="F48" s="15" t="s">
        <v>215</v>
      </c>
      <c r="G48" s="15">
        <v>8</v>
      </c>
      <c r="H48" s="15">
        <v>0</v>
      </c>
      <c r="I48" s="15">
        <v>0</v>
      </c>
      <c r="J48" s="15">
        <v>4</v>
      </c>
      <c r="K48" s="15">
        <v>0</v>
      </c>
      <c r="L48" s="15">
        <f>SUM(G48:K48)</f>
        <v>12</v>
      </c>
      <c r="M48" s="15"/>
      <c r="N48" s="15">
        <v>12</v>
      </c>
      <c r="O48" s="15"/>
      <c r="P48" s="5">
        <v>41</v>
      </c>
      <c r="Q48" s="15" t="s">
        <v>184</v>
      </c>
    </row>
    <row r="49" spans="1:17" ht="19.5" customHeight="1">
      <c r="A49" s="14" t="s">
        <v>18</v>
      </c>
      <c r="B49" s="14">
        <v>42</v>
      </c>
      <c r="C49" s="14" t="s">
        <v>19</v>
      </c>
      <c r="D49" s="15" t="s">
        <v>217</v>
      </c>
      <c r="E49" s="15" t="s">
        <v>182</v>
      </c>
      <c r="F49" s="15" t="s">
        <v>215</v>
      </c>
      <c r="G49" s="15">
        <v>8</v>
      </c>
      <c r="H49" s="15">
        <v>0</v>
      </c>
      <c r="I49" s="15">
        <v>0</v>
      </c>
      <c r="J49" s="15">
        <v>4</v>
      </c>
      <c r="K49" s="15">
        <v>0</v>
      </c>
      <c r="L49" s="15">
        <f>SUM(G49:K49)</f>
        <v>12</v>
      </c>
      <c r="M49" s="15"/>
      <c r="N49" s="15">
        <v>12</v>
      </c>
      <c r="O49" s="15"/>
      <c r="P49" s="5">
        <v>42</v>
      </c>
      <c r="Q49" s="15" t="s">
        <v>209</v>
      </c>
    </row>
    <row r="50" spans="1:17" ht="19.5" customHeight="1">
      <c r="A50" s="14" t="s">
        <v>18</v>
      </c>
      <c r="B50" s="14">
        <v>43</v>
      </c>
      <c r="C50" s="14" t="s">
        <v>19</v>
      </c>
      <c r="D50" s="15" t="s">
        <v>218</v>
      </c>
      <c r="E50" s="15" t="s">
        <v>182</v>
      </c>
      <c r="F50" s="15" t="s">
        <v>215</v>
      </c>
      <c r="G50" s="15">
        <v>8</v>
      </c>
      <c r="H50" s="15">
        <v>0</v>
      </c>
      <c r="I50" s="15">
        <v>0</v>
      </c>
      <c r="J50" s="15">
        <v>4</v>
      </c>
      <c r="K50" s="15">
        <v>0</v>
      </c>
      <c r="L50" s="15">
        <f>SUM(G50:K50)</f>
        <v>12</v>
      </c>
      <c r="M50" s="15"/>
      <c r="N50" s="15">
        <v>12</v>
      </c>
      <c r="O50" s="15"/>
      <c r="P50" s="5">
        <v>43</v>
      </c>
      <c r="Q50" s="15" t="s">
        <v>209</v>
      </c>
    </row>
    <row r="51" spans="1:17" ht="19.5" customHeight="1">
      <c r="A51" s="14" t="s">
        <v>18</v>
      </c>
      <c r="B51" s="14">
        <v>44</v>
      </c>
      <c r="C51" s="14" t="s">
        <v>19</v>
      </c>
      <c r="D51" s="14" t="s">
        <v>325</v>
      </c>
      <c r="E51" s="14" t="s">
        <v>305</v>
      </c>
      <c r="F51" s="15" t="s">
        <v>324</v>
      </c>
      <c r="G51" s="6">
        <v>8</v>
      </c>
      <c r="H51" s="6">
        <v>0</v>
      </c>
      <c r="I51" s="6">
        <v>0</v>
      </c>
      <c r="J51" s="6">
        <v>0</v>
      </c>
      <c r="K51" s="6">
        <v>0</v>
      </c>
      <c r="L51" s="6">
        <v>8</v>
      </c>
      <c r="M51" s="14"/>
      <c r="N51" s="14">
        <v>8</v>
      </c>
      <c r="O51" s="14"/>
      <c r="P51" s="5">
        <v>44</v>
      </c>
      <c r="Q51" s="15" t="s">
        <v>322</v>
      </c>
    </row>
    <row r="52" spans="1:17" ht="19.5" customHeight="1">
      <c r="A52" s="14" t="s">
        <v>18</v>
      </c>
      <c r="B52" s="14">
        <v>45</v>
      </c>
      <c r="C52" s="14" t="s">
        <v>19</v>
      </c>
      <c r="D52" s="5" t="s">
        <v>140</v>
      </c>
      <c r="E52" s="14" t="s">
        <v>92</v>
      </c>
      <c r="F52" s="5" t="s">
        <v>142</v>
      </c>
      <c r="G52" s="5">
        <v>0</v>
      </c>
      <c r="H52" s="5">
        <v>0</v>
      </c>
      <c r="I52" s="5"/>
      <c r="J52" s="5"/>
      <c r="K52" s="5"/>
      <c r="L52" s="5">
        <v>0</v>
      </c>
      <c r="M52" s="14"/>
      <c r="N52" s="14">
        <v>0</v>
      </c>
      <c r="O52" s="14"/>
      <c r="P52" s="5">
        <v>45</v>
      </c>
      <c r="Q52" s="5" t="s">
        <v>89</v>
      </c>
    </row>
    <row r="53" spans="1:17" ht="19.5" customHeight="1">
      <c r="A53" s="14" t="s">
        <v>18</v>
      </c>
      <c r="B53" s="14">
        <v>46</v>
      </c>
      <c r="C53" s="14" t="s">
        <v>19</v>
      </c>
      <c r="D53" s="15" t="s">
        <v>223</v>
      </c>
      <c r="E53" s="15" t="s">
        <v>182</v>
      </c>
      <c r="F53" s="15" t="s">
        <v>215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f>SUM(G53:K53)</f>
        <v>0</v>
      </c>
      <c r="M53" s="15"/>
      <c r="N53" s="15">
        <v>0</v>
      </c>
      <c r="O53" s="15"/>
      <c r="P53" s="5">
        <v>46</v>
      </c>
      <c r="Q53" s="15" t="s">
        <v>209</v>
      </c>
    </row>
    <row r="54" spans="1:17" ht="19.5" customHeight="1">
      <c r="A54" s="14" t="s">
        <v>18</v>
      </c>
      <c r="B54" s="14">
        <v>47</v>
      </c>
      <c r="C54" s="4" t="s">
        <v>19</v>
      </c>
      <c r="D54" s="15" t="s">
        <v>224</v>
      </c>
      <c r="E54" s="15" t="s">
        <v>182</v>
      </c>
      <c r="F54" s="15" t="s">
        <v>215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f>SUM(G54:K54)</f>
        <v>0</v>
      </c>
      <c r="M54" s="15"/>
      <c r="N54" s="15">
        <v>0</v>
      </c>
      <c r="O54" s="15"/>
      <c r="P54" s="5">
        <v>47</v>
      </c>
      <c r="Q54" s="15" t="s">
        <v>184</v>
      </c>
    </row>
    <row r="55" spans="1:17" ht="19.5" customHeight="1">
      <c r="A55" s="14" t="s">
        <v>18</v>
      </c>
      <c r="B55" s="14">
        <v>48</v>
      </c>
      <c r="C55" s="14" t="s">
        <v>19</v>
      </c>
      <c r="D55" s="15" t="s">
        <v>462</v>
      </c>
      <c r="E55" s="14" t="s">
        <v>433</v>
      </c>
      <c r="F55" s="14" t="s">
        <v>215</v>
      </c>
      <c r="G55" s="5">
        <v>0</v>
      </c>
      <c r="H55" s="14"/>
      <c r="I55" s="14"/>
      <c r="J55" s="14"/>
      <c r="K55" s="14"/>
      <c r="L55" s="5">
        <f>SUM(G55:K55)</f>
        <v>0</v>
      </c>
      <c r="M55" s="5"/>
      <c r="N55" s="5">
        <v>0</v>
      </c>
      <c r="O55" s="5"/>
      <c r="P55" s="5">
        <v>48</v>
      </c>
      <c r="Q55" s="11" t="s">
        <v>437</v>
      </c>
    </row>
  </sheetData>
  <sheetProtection/>
  <autoFilter ref="A7:Q55">
    <sortState ref="A8:Q55">
      <sortCondition descending="1" sortBy="value" ref="L8:L55"/>
    </sortState>
  </autoFilter>
  <mergeCells count="5">
    <mergeCell ref="A2:D2"/>
    <mergeCell ref="A3:D3"/>
    <mergeCell ref="A1:O1"/>
    <mergeCell ref="A4:O4"/>
    <mergeCell ref="A5:O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O11" sqref="O11:O14"/>
    </sheetView>
  </sheetViews>
  <sheetFormatPr defaultColWidth="9.140625" defaultRowHeight="15"/>
  <cols>
    <col min="1" max="1" width="14.57421875" style="0" customWidth="1"/>
    <col min="3" max="3" width="20.57421875" style="0" customWidth="1"/>
    <col min="4" max="4" width="39.7109375" style="0" customWidth="1"/>
    <col min="5" max="5" width="24.57421875" style="0" customWidth="1"/>
    <col min="15" max="15" width="14.7109375" style="0" customWidth="1"/>
    <col min="17" max="17" width="40.7109375" style="0" customWidth="1"/>
  </cols>
  <sheetData>
    <row r="1" spans="1:15" ht="15.75">
      <c r="A1" s="16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8.75">
      <c r="A2" s="16" t="s">
        <v>479</v>
      </c>
      <c r="B2" s="16"/>
      <c r="C2" s="16"/>
      <c r="D2" s="17"/>
      <c r="E2" s="1"/>
      <c r="F2" s="1"/>
      <c r="G2" s="1"/>
      <c r="H2" s="3"/>
      <c r="I2" s="2"/>
      <c r="J2" s="2"/>
      <c r="K2" s="2"/>
      <c r="L2" s="1"/>
      <c r="M2" s="1"/>
      <c r="N2" s="1"/>
      <c r="O2" s="1"/>
    </row>
    <row r="3" spans="1:15" ht="18.75">
      <c r="A3" s="16" t="s">
        <v>480</v>
      </c>
      <c r="B3" s="16"/>
      <c r="C3" s="16"/>
      <c r="D3" s="17"/>
      <c r="E3" s="1"/>
      <c r="F3" s="1"/>
      <c r="G3" s="1"/>
      <c r="H3" s="1"/>
      <c r="I3" s="2"/>
      <c r="J3" s="2"/>
      <c r="K3" s="2"/>
      <c r="L3" s="1"/>
      <c r="M3" s="1"/>
      <c r="N3" s="1"/>
      <c r="O3" s="1"/>
    </row>
    <row r="4" spans="1:15" ht="15.75">
      <c r="A4" s="16" t="s">
        <v>58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.75">
      <c r="A5" s="16" t="s">
        <v>57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7" spans="1:17" ht="78.75">
      <c r="A7" s="18" t="s">
        <v>0</v>
      </c>
      <c r="B7" s="18" t="s">
        <v>1</v>
      </c>
      <c r="C7" s="18" t="s">
        <v>15</v>
      </c>
      <c r="D7" s="18" t="s">
        <v>2</v>
      </c>
      <c r="E7" s="18" t="s">
        <v>3</v>
      </c>
      <c r="F7" s="18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22</v>
      </c>
      <c r="L7" s="19" t="s">
        <v>9</v>
      </c>
      <c r="M7" s="18" t="s">
        <v>10</v>
      </c>
      <c r="N7" s="20" t="s">
        <v>11</v>
      </c>
      <c r="O7" s="18" t="s">
        <v>12</v>
      </c>
      <c r="P7" s="18" t="s">
        <v>13</v>
      </c>
      <c r="Q7" s="21" t="s">
        <v>14</v>
      </c>
    </row>
    <row r="8" spans="1:17" ht="19.5" customHeight="1">
      <c r="A8" s="14" t="s">
        <v>18</v>
      </c>
      <c r="B8" s="14">
        <v>1</v>
      </c>
      <c r="C8" s="14" t="s">
        <v>19</v>
      </c>
      <c r="D8" s="22" t="s">
        <v>73</v>
      </c>
      <c r="E8" s="14" t="s">
        <v>477</v>
      </c>
      <c r="F8" s="5" t="s">
        <v>48</v>
      </c>
      <c r="G8" s="5">
        <v>20</v>
      </c>
      <c r="H8" s="5">
        <v>20</v>
      </c>
      <c r="I8" s="5">
        <v>0</v>
      </c>
      <c r="J8" s="5">
        <v>20</v>
      </c>
      <c r="K8" s="5">
        <v>2.5</v>
      </c>
      <c r="L8" s="5">
        <v>62.5</v>
      </c>
      <c r="M8" s="5"/>
      <c r="N8" s="15">
        <v>62.5</v>
      </c>
      <c r="O8" s="8" t="s">
        <v>481</v>
      </c>
      <c r="P8" s="5">
        <v>1</v>
      </c>
      <c r="Q8" s="14" t="s">
        <v>26</v>
      </c>
    </row>
    <row r="9" spans="1:17" ht="19.5" customHeight="1">
      <c r="A9" s="14" t="s">
        <v>18</v>
      </c>
      <c r="B9" s="14">
        <v>2</v>
      </c>
      <c r="C9" s="14" t="s">
        <v>19</v>
      </c>
      <c r="D9" s="26" t="s">
        <v>333</v>
      </c>
      <c r="E9" s="5" t="s">
        <v>317</v>
      </c>
      <c r="F9" s="5" t="s">
        <v>162</v>
      </c>
      <c r="G9" s="5">
        <v>18</v>
      </c>
      <c r="H9" s="5">
        <v>20</v>
      </c>
      <c r="I9" s="5">
        <v>10</v>
      </c>
      <c r="J9" s="5">
        <v>12</v>
      </c>
      <c r="K9" s="5">
        <v>0</v>
      </c>
      <c r="L9" s="5">
        <v>60</v>
      </c>
      <c r="M9" s="5"/>
      <c r="N9" s="5">
        <v>60</v>
      </c>
      <c r="O9" s="8" t="s">
        <v>481</v>
      </c>
      <c r="P9" s="5">
        <v>2</v>
      </c>
      <c r="Q9" s="5" t="s">
        <v>307</v>
      </c>
    </row>
    <row r="10" spans="1:17" ht="19.5" customHeight="1">
      <c r="A10" s="14" t="s">
        <v>18</v>
      </c>
      <c r="B10" s="14">
        <v>3</v>
      </c>
      <c r="C10" s="14" t="s">
        <v>19</v>
      </c>
      <c r="D10" s="15" t="s">
        <v>467</v>
      </c>
      <c r="E10" s="14" t="s">
        <v>433</v>
      </c>
      <c r="F10" s="14" t="s">
        <v>298</v>
      </c>
      <c r="G10" s="5">
        <v>8</v>
      </c>
      <c r="H10" s="5">
        <v>20</v>
      </c>
      <c r="I10" s="5">
        <v>2.5</v>
      </c>
      <c r="J10" s="5">
        <v>20</v>
      </c>
      <c r="K10" s="5">
        <v>2.5</v>
      </c>
      <c r="L10" s="5">
        <f>SUM(G10:K10)</f>
        <v>53</v>
      </c>
      <c r="M10" s="5"/>
      <c r="N10" s="5">
        <v>53</v>
      </c>
      <c r="O10" s="5" t="s">
        <v>482</v>
      </c>
      <c r="P10" s="5">
        <v>3</v>
      </c>
      <c r="Q10" s="14" t="s">
        <v>434</v>
      </c>
    </row>
    <row r="11" spans="1:17" ht="19.5" customHeight="1">
      <c r="A11" s="14" t="s">
        <v>18</v>
      </c>
      <c r="B11" s="14">
        <v>4</v>
      </c>
      <c r="C11" s="14" t="s">
        <v>19</v>
      </c>
      <c r="D11" s="15" t="s">
        <v>225</v>
      </c>
      <c r="E11" s="15" t="s">
        <v>182</v>
      </c>
      <c r="F11" s="15" t="s">
        <v>226</v>
      </c>
      <c r="G11" s="15">
        <v>8</v>
      </c>
      <c r="H11" s="15">
        <v>20</v>
      </c>
      <c r="I11" s="15">
        <v>0</v>
      </c>
      <c r="J11" s="15">
        <v>14</v>
      </c>
      <c r="K11" s="15">
        <v>0</v>
      </c>
      <c r="L11" s="15">
        <f>SUM(G11:K11)</f>
        <v>42</v>
      </c>
      <c r="M11" s="15"/>
      <c r="N11" s="15">
        <v>42</v>
      </c>
      <c r="O11" s="5"/>
      <c r="P11" s="5">
        <v>4</v>
      </c>
      <c r="Q11" s="15" t="s">
        <v>184</v>
      </c>
    </row>
    <row r="12" spans="1:17" ht="19.5" customHeight="1">
      <c r="A12" s="14" t="s">
        <v>18</v>
      </c>
      <c r="B12" s="14">
        <v>5</v>
      </c>
      <c r="C12" s="14" t="s">
        <v>19</v>
      </c>
      <c r="D12" s="15" t="s">
        <v>227</v>
      </c>
      <c r="E12" s="15" t="s">
        <v>182</v>
      </c>
      <c r="F12" s="15" t="s">
        <v>226</v>
      </c>
      <c r="G12" s="15">
        <v>8</v>
      </c>
      <c r="H12" s="15">
        <v>20</v>
      </c>
      <c r="I12" s="15">
        <v>0</v>
      </c>
      <c r="J12" s="15">
        <v>14</v>
      </c>
      <c r="K12" s="15">
        <v>0</v>
      </c>
      <c r="L12" s="15">
        <f>SUM(G12:K12)</f>
        <v>42</v>
      </c>
      <c r="M12" s="15"/>
      <c r="N12" s="15">
        <v>42</v>
      </c>
      <c r="O12" s="5"/>
      <c r="P12" s="5">
        <v>5</v>
      </c>
      <c r="Q12" s="15" t="s">
        <v>184</v>
      </c>
    </row>
    <row r="13" spans="1:17" ht="19.5" customHeight="1">
      <c r="A13" s="14" t="s">
        <v>18</v>
      </c>
      <c r="B13" s="14">
        <v>6</v>
      </c>
      <c r="C13" s="14" t="s">
        <v>19</v>
      </c>
      <c r="D13" s="25" t="s">
        <v>160</v>
      </c>
      <c r="E13" s="14" t="s">
        <v>92</v>
      </c>
      <c r="F13" s="25" t="s">
        <v>162</v>
      </c>
      <c r="G13" s="25">
        <v>20</v>
      </c>
      <c r="H13" s="25">
        <v>20</v>
      </c>
      <c r="I13" s="25"/>
      <c r="J13" s="25"/>
      <c r="K13" s="25"/>
      <c r="L13" s="5">
        <v>40</v>
      </c>
      <c r="M13" s="5"/>
      <c r="N13" s="5">
        <v>40</v>
      </c>
      <c r="O13" s="5"/>
      <c r="P13" s="5">
        <v>6</v>
      </c>
      <c r="Q13" s="5" t="s">
        <v>163</v>
      </c>
    </row>
    <row r="14" spans="1:17" ht="19.5" customHeight="1">
      <c r="A14" s="14" t="s">
        <v>18</v>
      </c>
      <c r="B14" s="14">
        <v>7</v>
      </c>
      <c r="C14" s="14" t="s">
        <v>19</v>
      </c>
      <c r="D14" s="22" t="s">
        <v>297</v>
      </c>
      <c r="E14" s="14" t="s">
        <v>263</v>
      </c>
      <c r="F14" s="15" t="s">
        <v>298</v>
      </c>
      <c r="G14" s="15">
        <v>8</v>
      </c>
      <c r="H14" s="15">
        <v>20</v>
      </c>
      <c r="I14" s="15">
        <v>7.5</v>
      </c>
      <c r="J14" s="15">
        <v>0</v>
      </c>
      <c r="K14" s="15">
        <v>2.5</v>
      </c>
      <c r="L14" s="5">
        <v>38</v>
      </c>
      <c r="M14" s="5"/>
      <c r="N14" s="14">
        <v>38</v>
      </c>
      <c r="O14" s="5"/>
      <c r="P14" s="5">
        <v>7</v>
      </c>
      <c r="Q14" s="5" t="s">
        <v>257</v>
      </c>
    </row>
    <row r="15" spans="1:17" ht="19.5" customHeight="1">
      <c r="A15" s="14" t="s">
        <v>18</v>
      </c>
      <c r="B15" s="14">
        <v>8</v>
      </c>
      <c r="C15" s="14" t="s">
        <v>19</v>
      </c>
      <c r="D15" s="5" t="s">
        <v>151</v>
      </c>
      <c r="E15" s="14" t="s">
        <v>92</v>
      </c>
      <c r="F15" s="5" t="s">
        <v>162</v>
      </c>
      <c r="G15" s="5">
        <v>16</v>
      </c>
      <c r="H15" s="5">
        <v>20</v>
      </c>
      <c r="I15" s="5"/>
      <c r="J15" s="5"/>
      <c r="K15" s="5"/>
      <c r="L15" s="5">
        <v>36</v>
      </c>
      <c r="M15" s="5"/>
      <c r="N15" s="5">
        <v>36</v>
      </c>
      <c r="O15" s="5"/>
      <c r="P15" s="5">
        <v>8</v>
      </c>
      <c r="Q15" s="5" t="s">
        <v>163</v>
      </c>
    </row>
    <row r="16" spans="1:17" ht="19.5" customHeight="1">
      <c r="A16" s="14" t="s">
        <v>18</v>
      </c>
      <c r="B16" s="14">
        <v>9</v>
      </c>
      <c r="C16" s="14" t="s">
        <v>19</v>
      </c>
      <c r="D16" s="15" t="s">
        <v>331</v>
      </c>
      <c r="E16" s="14" t="s">
        <v>317</v>
      </c>
      <c r="F16" s="15" t="s">
        <v>161</v>
      </c>
      <c r="G16" s="6">
        <v>4</v>
      </c>
      <c r="H16" s="6">
        <v>20</v>
      </c>
      <c r="I16" s="6">
        <v>2</v>
      </c>
      <c r="J16" s="6">
        <v>6</v>
      </c>
      <c r="K16" s="6">
        <v>2.5</v>
      </c>
      <c r="L16" s="6">
        <v>34.5</v>
      </c>
      <c r="M16" s="14"/>
      <c r="N16" s="14">
        <v>34.5</v>
      </c>
      <c r="O16" s="14"/>
      <c r="P16" s="5">
        <v>9</v>
      </c>
      <c r="Q16" s="15" t="s">
        <v>322</v>
      </c>
    </row>
    <row r="17" spans="1:17" ht="19.5" customHeight="1">
      <c r="A17" s="14" t="s">
        <v>18</v>
      </c>
      <c r="B17" s="14">
        <v>10</v>
      </c>
      <c r="C17" s="14" t="s">
        <v>19</v>
      </c>
      <c r="D17" s="15" t="s">
        <v>329</v>
      </c>
      <c r="E17" s="14" t="s">
        <v>305</v>
      </c>
      <c r="F17" s="15" t="s">
        <v>162</v>
      </c>
      <c r="G17" s="6">
        <v>8</v>
      </c>
      <c r="H17" s="6">
        <v>20</v>
      </c>
      <c r="I17" s="6">
        <v>5</v>
      </c>
      <c r="J17" s="6">
        <v>0</v>
      </c>
      <c r="K17" s="6">
        <v>0</v>
      </c>
      <c r="L17" s="6">
        <v>33</v>
      </c>
      <c r="M17" s="14"/>
      <c r="N17" s="14">
        <v>33</v>
      </c>
      <c r="O17" s="14"/>
      <c r="P17" s="5">
        <v>10</v>
      </c>
      <c r="Q17" s="15" t="s">
        <v>322</v>
      </c>
    </row>
    <row r="18" spans="1:17" ht="19.5" customHeight="1">
      <c r="A18" s="14" t="s">
        <v>18</v>
      </c>
      <c r="B18" s="14">
        <v>11</v>
      </c>
      <c r="C18" s="14" t="s">
        <v>19</v>
      </c>
      <c r="D18" s="15" t="s">
        <v>74</v>
      </c>
      <c r="E18" s="14" t="s">
        <v>476</v>
      </c>
      <c r="F18" s="5" t="s">
        <v>48</v>
      </c>
      <c r="G18" s="5">
        <v>8</v>
      </c>
      <c r="H18" s="5">
        <v>20</v>
      </c>
      <c r="I18" s="5">
        <v>0</v>
      </c>
      <c r="J18" s="5">
        <v>0</v>
      </c>
      <c r="K18" s="5">
        <v>0</v>
      </c>
      <c r="L18" s="7">
        <v>28</v>
      </c>
      <c r="M18" s="5"/>
      <c r="N18" s="15">
        <v>28</v>
      </c>
      <c r="O18" s="8"/>
      <c r="P18" s="5">
        <v>11</v>
      </c>
      <c r="Q18" s="14" t="s">
        <v>26</v>
      </c>
    </row>
    <row r="19" spans="1:17" ht="19.5" customHeight="1">
      <c r="A19" s="14" t="s">
        <v>18</v>
      </c>
      <c r="B19" s="14">
        <v>12</v>
      </c>
      <c r="C19" s="14" t="s">
        <v>19</v>
      </c>
      <c r="D19" s="15" t="s">
        <v>46</v>
      </c>
      <c r="E19" s="14" t="s">
        <v>476</v>
      </c>
      <c r="F19" s="5" t="s">
        <v>48</v>
      </c>
      <c r="G19" s="5">
        <v>8</v>
      </c>
      <c r="H19" s="5">
        <v>20</v>
      </c>
      <c r="I19" s="5">
        <v>0</v>
      </c>
      <c r="J19" s="5">
        <v>0</v>
      </c>
      <c r="K19" s="5">
        <v>0</v>
      </c>
      <c r="L19" s="5">
        <v>28</v>
      </c>
      <c r="M19" s="5"/>
      <c r="N19" s="5">
        <v>28</v>
      </c>
      <c r="O19" s="5"/>
      <c r="P19" s="5">
        <v>12</v>
      </c>
      <c r="Q19" s="14" t="s">
        <v>26</v>
      </c>
    </row>
    <row r="20" spans="1:17" ht="19.5" customHeight="1">
      <c r="A20" s="14" t="s">
        <v>18</v>
      </c>
      <c r="B20" s="14">
        <v>13</v>
      </c>
      <c r="C20" s="14" t="s">
        <v>19</v>
      </c>
      <c r="D20" s="5" t="s">
        <v>146</v>
      </c>
      <c r="E20" s="14" t="s">
        <v>92</v>
      </c>
      <c r="F20" s="5" t="s">
        <v>161</v>
      </c>
      <c r="G20" s="5">
        <v>8</v>
      </c>
      <c r="H20" s="5">
        <v>20</v>
      </c>
      <c r="I20" s="5"/>
      <c r="J20" s="5"/>
      <c r="K20" s="5"/>
      <c r="L20" s="5">
        <v>28</v>
      </c>
      <c r="M20" s="4"/>
      <c r="N20" s="4">
        <v>28</v>
      </c>
      <c r="O20" s="11"/>
      <c r="P20" s="5">
        <v>13</v>
      </c>
      <c r="Q20" s="5" t="s">
        <v>55</v>
      </c>
    </row>
    <row r="21" spans="1:17" ht="19.5" customHeight="1">
      <c r="A21" s="14" t="s">
        <v>18</v>
      </c>
      <c r="B21" s="14">
        <v>14</v>
      </c>
      <c r="C21" s="14" t="s">
        <v>19</v>
      </c>
      <c r="D21" s="5" t="s">
        <v>154</v>
      </c>
      <c r="E21" s="14" t="s">
        <v>92</v>
      </c>
      <c r="F21" s="5" t="s">
        <v>162</v>
      </c>
      <c r="G21" s="5">
        <v>8</v>
      </c>
      <c r="H21" s="5">
        <v>20</v>
      </c>
      <c r="I21" s="5"/>
      <c r="J21" s="5"/>
      <c r="K21" s="5"/>
      <c r="L21" s="5">
        <v>28</v>
      </c>
      <c r="M21" s="4"/>
      <c r="N21" s="4">
        <v>28</v>
      </c>
      <c r="O21" s="11"/>
      <c r="P21" s="5">
        <v>14</v>
      </c>
      <c r="Q21" s="5" t="s">
        <v>54</v>
      </c>
    </row>
    <row r="22" spans="1:17" ht="19.5" customHeight="1">
      <c r="A22" s="14" t="s">
        <v>18</v>
      </c>
      <c r="B22" s="14">
        <v>15</v>
      </c>
      <c r="C22" s="14" t="s">
        <v>19</v>
      </c>
      <c r="D22" s="15" t="s">
        <v>228</v>
      </c>
      <c r="E22" s="15" t="s">
        <v>182</v>
      </c>
      <c r="F22" s="15" t="s">
        <v>226</v>
      </c>
      <c r="G22" s="15">
        <v>8</v>
      </c>
      <c r="H22" s="15">
        <v>20</v>
      </c>
      <c r="I22" s="15">
        <v>0</v>
      </c>
      <c r="J22" s="15">
        <v>0</v>
      </c>
      <c r="K22" s="15">
        <v>0</v>
      </c>
      <c r="L22" s="15">
        <f>SUM(G22:K22)</f>
        <v>28</v>
      </c>
      <c r="M22" s="15"/>
      <c r="N22" s="15">
        <v>28</v>
      </c>
      <c r="O22" s="15"/>
      <c r="P22" s="5">
        <v>15</v>
      </c>
      <c r="Q22" s="15" t="s">
        <v>184</v>
      </c>
    </row>
    <row r="23" spans="1:17" ht="19.5" customHeight="1">
      <c r="A23" s="14" t="s">
        <v>18</v>
      </c>
      <c r="B23" s="14">
        <v>16</v>
      </c>
      <c r="C23" s="14" t="s">
        <v>19</v>
      </c>
      <c r="D23" s="15" t="s">
        <v>229</v>
      </c>
      <c r="E23" s="15" t="s">
        <v>182</v>
      </c>
      <c r="F23" s="15" t="s">
        <v>226</v>
      </c>
      <c r="G23" s="15">
        <v>8</v>
      </c>
      <c r="H23" s="15">
        <v>20</v>
      </c>
      <c r="I23" s="15">
        <v>0</v>
      </c>
      <c r="J23" s="15">
        <v>0</v>
      </c>
      <c r="K23" s="15">
        <v>0</v>
      </c>
      <c r="L23" s="15">
        <f>SUM(G23:K23)</f>
        <v>28</v>
      </c>
      <c r="M23" s="15"/>
      <c r="N23" s="15">
        <v>28</v>
      </c>
      <c r="O23" s="15"/>
      <c r="P23" s="5">
        <v>16</v>
      </c>
      <c r="Q23" s="15" t="s">
        <v>184</v>
      </c>
    </row>
    <row r="24" spans="1:17" ht="19.5" customHeight="1">
      <c r="A24" s="14" t="s">
        <v>18</v>
      </c>
      <c r="B24" s="14">
        <v>17</v>
      </c>
      <c r="C24" s="5" t="s">
        <v>19</v>
      </c>
      <c r="D24" s="22" t="s">
        <v>295</v>
      </c>
      <c r="E24" s="14" t="s">
        <v>263</v>
      </c>
      <c r="F24" s="15" t="s">
        <v>298</v>
      </c>
      <c r="G24" s="15">
        <v>8</v>
      </c>
      <c r="H24" s="15">
        <v>20</v>
      </c>
      <c r="I24" s="15">
        <v>0</v>
      </c>
      <c r="J24" s="15">
        <v>0</v>
      </c>
      <c r="K24" s="15">
        <v>0</v>
      </c>
      <c r="L24" s="5">
        <v>28</v>
      </c>
      <c r="M24" s="5"/>
      <c r="N24" s="14">
        <v>28</v>
      </c>
      <c r="O24" s="5"/>
      <c r="P24" s="5">
        <v>17</v>
      </c>
      <c r="Q24" s="5" t="s">
        <v>257</v>
      </c>
    </row>
    <row r="25" spans="1:17" ht="19.5" customHeight="1">
      <c r="A25" s="14" t="s">
        <v>18</v>
      </c>
      <c r="B25" s="14">
        <v>18</v>
      </c>
      <c r="C25" s="14" t="s">
        <v>19</v>
      </c>
      <c r="D25" s="15" t="s">
        <v>330</v>
      </c>
      <c r="E25" s="14" t="s">
        <v>317</v>
      </c>
      <c r="F25" s="15" t="s">
        <v>161</v>
      </c>
      <c r="G25" s="6">
        <v>8</v>
      </c>
      <c r="H25" s="6">
        <v>20</v>
      </c>
      <c r="I25" s="6">
        <v>0</v>
      </c>
      <c r="J25" s="6">
        <v>0</v>
      </c>
      <c r="K25" s="6">
        <v>0</v>
      </c>
      <c r="L25" s="6">
        <v>28</v>
      </c>
      <c r="M25" s="14"/>
      <c r="N25" s="14">
        <v>28</v>
      </c>
      <c r="O25" s="14"/>
      <c r="P25" s="5">
        <v>18</v>
      </c>
      <c r="Q25" s="15" t="s">
        <v>322</v>
      </c>
    </row>
    <row r="26" spans="1:17" ht="19.5" customHeight="1">
      <c r="A26" s="14" t="s">
        <v>18</v>
      </c>
      <c r="B26" s="14">
        <v>19</v>
      </c>
      <c r="C26" s="14" t="s">
        <v>19</v>
      </c>
      <c r="D26" s="11" t="s">
        <v>408</v>
      </c>
      <c r="E26" s="14" t="s">
        <v>389</v>
      </c>
      <c r="F26" s="14" t="s">
        <v>298</v>
      </c>
      <c r="G26" s="6">
        <v>8</v>
      </c>
      <c r="H26" s="6">
        <v>20</v>
      </c>
      <c r="I26" s="6">
        <v>0</v>
      </c>
      <c r="J26" s="6">
        <v>0</v>
      </c>
      <c r="K26" s="6">
        <v>0</v>
      </c>
      <c r="L26" s="6">
        <v>28</v>
      </c>
      <c r="M26" s="14"/>
      <c r="N26" s="6">
        <v>28</v>
      </c>
      <c r="O26" s="18"/>
      <c r="P26" s="5">
        <v>19</v>
      </c>
      <c r="Q26" s="15" t="s">
        <v>390</v>
      </c>
    </row>
    <row r="27" spans="1:17" ht="19.5" customHeight="1">
      <c r="A27" s="14" t="s">
        <v>18</v>
      </c>
      <c r="B27" s="14">
        <v>20</v>
      </c>
      <c r="C27" s="14" t="s">
        <v>19</v>
      </c>
      <c r="D27" s="15" t="s">
        <v>409</v>
      </c>
      <c r="E27" s="14" t="s">
        <v>389</v>
      </c>
      <c r="F27" s="14" t="s">
        <v>298</v>
      </c>
      <c r="G27" s="6">
        <v>8</v>
      </c>
      <c r="H27" s="6">
        <v>20</v>
      </c>
      <c r="I27" s="6">
        <v>0</v>
      </c>
      <c r="J27" s="6">
        <v>0</v>
      </c>
      <c r="K27" s="6">
        <v>0</v>
      </c>
      <c r="L27" s="6">
        <v>28</v>
      </c>
      <c r="M27" s="4"/>
      <c r="N27" s="6">
        <v>28</v>
      </c>
      <c r="O27" s="11"/>
      <c r="P27" s="5">
        <v>20</v>
      </c>
      <c r="Q27" s="15" t="s">
        <v>390</v>
      </c>
    </row>
    <row r="28" spans="1:17" ht="19.5" customHeight="1">
      <c r="A28" s="14" t="s">
        <v>18</v>
      </c>
      <c r="B28" s="14">
        <v>21</v>
      </c>
      <c r="C28" s="14" t="s">
        <v>19</v>
      </c>
      <c r="D28" s="11" t="s">
        <v>410</v>
      </c>
      <c r="E28" s="14" t="s">
        <v>389</v>
      </c>
      <c r="F28" s="14" t="s">
        <v>298</v>
      </c>
      <c r="G28" s="6">
        <v>8</v>
      </c>
      <c r="H28" s="6">
        <v>20</v>
      </c>
      <c r="I28" s="6">
        <v>0</v>
      </c>
      <c r="J28" s="6">
        <v>0</v>
      </c>
      <c r="K28" s="6">
        <v>0</v>
      </c>
      <c r="L28" s="6">
        <v>28</v>
      </c>
      <c r="M28" s="4"/>
      <c r="N28" s="6">
        <v>28</v>
      </c>
      <c r="O28" s="11"/>
      <c r="P28" s="5">
        <v>21</v>
      </c>
      <c r="Q28" s="15" t="s">
        <v>390</v>
      </c>
    </row>
    <row r="29" spans="1:17" ht="19.5" customHeight="1">
      <c r="A29" s="14" t="s">
        <v>18</v>
      </c>
      <c r="B29" s="14">
        <v>22</v>
      </c>
      <c r="C29" s="14" t="s">
        <v>19</v>
      </c>
      <c r="D29" s="15" t="s">
        <v>466</v>
      </c>
      <c r="E29" s="14" t="s">
        <v>433</v>
      </c>
      <c r="F29" s="14" t="s">
        <v>298</v>
      </c>
      <c r="G29" s="5">
        <v>8</v>
      </c>
      <c r="H29" s="5">
        <v>20</v>
      </c>
      <c r="I29" s="14"/>
      <c r="J29" s="5">
        <v>0</v>
      </c>
      <c r="K29" s="5">
        <v>0</v>
      </c>
      <c r="L29" s="5">
        <f>SUM(G29:K29)</f>
        <v>28</v>
      </c>
      <c r="M29" s="5"/>
      <c r="N29" s="5">
        <v>28</v>
      </c>
      <c r="O29" s="5"/>
      <c r="P29" s="5">
        <v>22</v>
      </c>
      <c r="Q29" s="14" t="s">
        <v>434</v>
      </c>
    </row>
    <row r="30" spans="1:17" ht="19.5" customHeight="1">
      <c r="A30" s="14" t="s">
        <v>18</v>
      </c>
      <c r="B30" s="14">
        <v>23</v>
      </c>
      <c r="C30" s="14" t="s">
        <v>19</v>
      </c>
      <c r="D30" s="15" t="s">
        <v>469</v>
      </c>
      <c r="E30" s="14" t="s">
        <v>433</v>
      </c>
      <c r="F30" s="14" t="s">
        <v>298</v>
      </c>
      <c r="G30" s="5">
        <v>8</v>
      </c>
      <c r="H30" s="5">
        <v>20</v>
      </c>
      <c r="I30" s="14"/>
      <c r="J30" s="14"/>
      <c r="K30" s="14"/>
      <c r="L30" s="5">
        <f>SUM(G30:K30)</f>
        <v>28</v>
      </c>
      <c r="M30" s="5"/>
      <c r="N30" s="5">
        <v>28</v>
      </c>
      <c r="O30" s="5"/>
      <c r="P30" s="5">
        <v>23</v>
      </c>
      <c r="Q30" s="14" t="s">
        <v>434</v>
      </c>
    </row>
    <row r="31" spans="1:17" ht="19.5" customHeight="1">
      <c r="A31" s="14" t="s">
        <v>18</v>
      </c>
      <c r="B31" s="14">
        <v>24</v>
      </c>
      <c r="C31" s="14" t="s">
        <v>19</v>
      </c>
      <c r="D31" s="5" t="s">
        <v>150</v>
      </c>
      <c r="E31" s="14" t="s">
        <v>92</v>
      </c>
      <c r="F31" s="5" t="s">
        <v>162</v>
      </c>
      <c r="G31" s="5">
        <v>0</v>
      </c>
      <c r="H31" s="5">
        <v>20</v>
      </c>
      <c r="I31" s="5">
        <v>2.5</v>
      </c>
      <c r="J31" s="5">
        <v>4</v>
      </c>
      <c r="K31" s="5"/>
      <c r="L31" s="5">
        <v>26.5</v>
      </c>
      <c r="M31" s="5"/>
      <c r="N31" s="5">
        <v>26.5</v>
      </c>
      <c r="O31" s="5"/>
      <c r="P31" s="5">
        <v>24</v>
      </c>
      <c r="Q31" s="5" t="s">
        <v>54</v>
      </c>
    </row>
    <row r="32" spans="1:17" ht="19.5" customHeight="1">
      <c r="A32" s="14" t="s">
        <v>18</v>
      </c>
      <c r="B32" s="14">
        <v>25</v>
      </c>
      <c r="C32" s="14" t="s">
        <v>19</v>
      </c>
      <c r="D32" s="25" t="s">
        <v>159</v>
      </c>
      <c r="E32" s="14" t="s">
        <v>92</v>
      </c>
      <c r="F32" s="25" t="s">
        <v>162</v>
      </c>
      <c r="G32" s="25">
        <v>6</v>
      </c>
      <c r="H32" s="25">
        <v>20</v>
      </c>
      <c r="I32" s="25"/>
      <c r="J32" s="25"/>
      <c r="K32" s="25"/>
      <c r="L32" s="5">
        <v>26</v>
      </c>
      <c r="M32" s="18"/>
      <c r="N32" s="14">
        <v>26</v>
      </c>
      <c r="O32" s="18"/>
      <c r="P32" s="5">
        <v>25</v>
      </c>
      <c r="Q32" s="5" t="s">
        <v>163</v>
      </c>
    </row>
    <row r="33" spans="1:17" ht="19.5" customHeight="1">
      <c r="A33" s="14" t="s">
        <v>18</v>
      </c>
      <c r="B33" s="14">
        <v>26</v>
      </c>
      <c r="C33" s="14" t="s">
        <v>19</v>
      </c>
      <c r="D33" s="5" t="s">
        <v>155</v>
      </c>
      <c r="E33" s="14" t="s">
        <v>92</v>
      </c>
      <c r="F33" s="5" t="s">
        <v>161</v>
      </c>
      <c r="G33" s="5"/>
      <c r="H33" s="5">
        <v>20</v>
      </c>
      <c r="I33" s="5"/>
      <c r="J33" s="5"/>
      <c r="K33" s="5">
        <v>5</v>
      </c>
      <c r="L33" s="5">
        <v>25</v>
      </c>
      <c r="M33" s="18"/>
      <c r="N33" s="14">
        <v>25</v>
      </c>
      <c r="O33" s="18"/>
      <c r="P33" s="5">
        <v>26</v>
      </c>
      <c r="Q33" s="5" t="s">
        <v>54</v>
      </c>
    </row>
    <row r="34" spans="1:17" ht="19.5" customHeight="1">
      <c r="A34" s="14" t="s">
        <v>18</v>
      </c>
      <c r="B34" s="14">
        <v>27</v>
      </c>
      <c r="C34" s="14" t="s">
        <v>19</v>
      </c>
      <c r="D34" s="5" t="s">
        <v>144</v>
      </c>
      <c r="E34" s="14" t="s">
        <v>92</v>
      </c>
      <c r="F34" s="5" t="s">
        <v>161</v>
      </c>
      <c r="G34" s="5">
        <v>4</v>
      </c>
      <c r="H34" s="5">
        <v>20</v>
      </c>
      <c r="I34" s="5"/>
      <c r="J34" s="5"/>
      <c r="K34" s="5"/>
      <c r="L34" s="5">
        <v>24</v>
      </c>
      <c r="M34" s="5"/>
      <c r="N34" s="5">
        <v>24</v>
      </c>
      <c r="O34" s="5"/>
      <c r="P34" s="5">
        <v>27</v>
      </c>
      <c r="Q34" s="5" t="s">
        <v>55</v>
      </c>
    </row>
    <row r="35" spans="1:17" ht="19.5" customHeight="1">
      <c r="A35" s="14" t="s">
        <v>18</v>
      </c>
      <c r="B35" s="14">
        <v>28</v>
      </c>
      <c r="C35" s="14" t="s">
        <v>19</v>
      </c>
      <c r="D35" s="5" t="s">
        <v>147</v>
      </c>
      <c r="E35" s="14" t="s">
        <v>92</v>
      </c>
      <c r="F35" s="5" t="s">
        <v>161</v>
      </c>
      <c r="G35" s="5">
        <v>4</v>
      </c>
      <c r="H35" s="5">
        <v>20</v>
      </c>
      <c r="I35" s="5"/>
      <c r="J35" s="5"/>
      <c r="K35" s="5"/>
      <c r="L35" s="5">
        <v>24</v>
      </c>
      <c r="M35" s="14"/>
      <c r="N35" s="14">
        <v>24</v>
      </c>
      <c r="O35" s="14"/>
      <c r="P35" s="5">
        <v>28</v>
      </c>
      <c r="Q35" s="5" t="s">
        <v>55</v>
      </c>
    </row>
    <row r="36" spans="1:17" ht="19.5" customHeight="1">
      <c r="A36" s="14" t="s">
        <v>18</v>
      </c>
      <c r="B36" s="14">
        <v>29</v>
      </c>
      <c r="C36" s="14" t="s">
        <v>19</v>
      </c>
      <c r="D36" s="5" t="s">
        <v>156</v>
      </c>
      <c r="E36" s="14" t="s">
        <v>92</v>
      </c>
      <c r="F36" s="5" t="s">
        <v>161</v>
      </c>
      <c r="G36" s="5">
        <v>4</v>
      </c>
      <c r="H36" s="5">
        <v>20</v>
      </c>
      <c r="I36" s="5"/>
      <c r="J36" s="5"/>
      <c r="K36" s="5"/>
      <c r="L36" s="5">
        <v>24</v>
      </c>
      <c r="M36" s="5"/>
      <c r="N36" s="5">
        <v>24</v>
      </c>
      <c r="O36" s="5"/>
      <c r="P36" s="5">
        <v>29</v>
      </c>
      <c r="Q36" s="5" t="s">
        <v>54</v>
      </c>
    </row>
    <row r="37" spans="1:17" ht="19.5" customHeight="1">
      <c r="A37" s="14" t="s">
        <v>18</v>
      </c>
      <c r="B37" s="14">
        <v>30</v>
      </c>
      <c r="C37" s="14" t="s">
        <v>19</v>
      </c>
      <c r="D37" s="5" t="s">
        <v>157</v>
      </c>
      <c r="E37" s="14" t="s">
        <v>92</v>
      </c>
      <c r="F37" s="5" t="s">
        <v>161</v>
      </c>
      <c r="G37" s="5">
        <v>4</v>
      </c>
      <c r="H37" s="5">
        <v>20</v>
      </c>
      <c r="I37" s="5"/>
      <c r="J37" s="5"/>
      <c r="K37" s="5"/>
      <c r="L37" s="5">
        <v>24</v>
      </c>
      <c r="M37" s="18"/>
      <c r="N37" s="14">
        <v>24</v>
      </c>
      <c r="O37" s="18"/>
      <c r="P37" s="5">
        <v>30</v>
      </c>
      <c r="Q37" s="5" t="s">
        <v>54</v>
      </c>
    </row>
    <row r="38" spans="1:17" ht="19.5" customHeight="1">
      <c r="A38" s="14" t="s">
        <v>18</v>
      </c>
      <c r="B38" s="14">
        <v>31</v>
      </c>
      <c r="C38" s="5" t="s">
        <v>19</v>
      </c>
      <c r="D38" s="22" t="s">
        <v>296</v>
      </c>
      <c r="E38" s="14" t="s">
        <v>263</v>
      </c>
      <c r="F38" s="15" t="s">
        <v>298</v>
      </c>
      <c r="G38" s="15">
        <v>4</v>
      </c>
      <c r="H38" s="15">
        <v>20</v>
      </c>
      <c r="I38" s="15">
        <v>0</v>
      </c>
      <c r="J38" s="15">
        <v>0</v>
      </c>
      <c r="K38" s="15">
        <v>0</v>
      </c>
      <c r="L38" s="5">
        <v>24</v>
      </c>
      <c r="M38" s="5"/>
      <c r="N38" s="14">
        <v>24</v>
      </c>
      <c r="O38" s="5"/>
      <c r="P38" s="5">
        <v>31</v>
      </c>
      <c r="Q38" s="5" t="s">
        <v>257</v>
      </c>
    </row>
    <row r="39" spans="1:17" ht="19.5" customHeight="1">
      <c r="A39" s="14" t="s">
        <v>18</v>
      </c>
      <c r="B39" s="14">
        <v>32</v>
      </c>
      <c r="C39" s="14" t="s">
        <v>19</v>
      </c>
      <c r="D39" s="4" t="s">
        <v>352</v>
      </c>
      <c r="E39" s="14" t="s">
        <v>344</v>
      </c>
      <c r="F39" s="5">
        <v>10</v>
      </c>
      <c r="G39" s="5">
        <v>6</v>
      </c>
      <c r="H39" s="5">
        <v>0</v>
      </c>
      <c r="I39" s="5">
        <v>18</v>
      </c>
      <c r="J39" s="5">
        <v>0</v>
      </c>
      <c r="K39" s="5">
        <v>0</v>
      </c>
      <c r="L39" s="5">
        <v>24</v>
      </c>
      <c r="M39" s="5"/>
      <c r="N39" s="5">
        <v>24</v>
      </c>
      <c r="O39" s="5"/>
      <c r="P39" s="5">
        <v>32</v>
      </c>
      <c r="Q39" s="14" t="s">
        <v>349</v>
      </c>
    </row>
    <row r="40" spans="1:17" ht="19.5" customHeight="1">
      <c r="A40" s="14" t="s">
        <v>18</v>
      </c>
      <c r="B40" s="14">
        <v>33</v>
      </c>
      <c r="C40" s="14" t="s">
        <v>19</v>
      </c>
      <c r="D40" s="26" t="s">
        <v>332</v>
      </c>
      <c r="E40" s="26" t="s">
        <v>317</v>
      </c>
      <c r="F40" s="4" t="s">
        <v>162</v>
      </c>
      <c r="G40" s="6">
        <v>8</v>
      </c>
      <c r="H40" s="6">
        <v>4</v>
      </c>
      <c r="I40" s="6">
        <v>0</v>
      </c>
      <c r="J40" s="6">
        <v>6</v>
      </c>
      <c r="K40" s="6">
        <v>2.5</v>
      </c>
      <c r="L40" s="4">
        <v>20.5</v>
      </c>
      <c r="M40" s="4"/>
      <c r="N40" s="4">
        <v>20.5</v>
      </c>
      <c r="O40" s="11"/>
      <c r="P40" s="5">
        <v>33</v>
      </c>
      <c r="Q40" s="15" t="s">
        <v>322</v>
      </c>
    </row>
    <row r="41" spans="1:17" ht="19.5" customHeight="1">
      <c r="A41" s="14" t="s">
        <v>18</v>
      </c>
      <c r="B41" s="14">
        <v>34</v>
      </c>
      <c r="C41" s="14" t="s">
        <v>19</v>
      </c>
      <c r="D41" s="5" t="s">
        <v>148</v>
      </c>
      <c r="E41" s="14" t="s">
        <v>92</v>
      </c>
      <c r="F41" s="5" t="s">
        <v>161</v>
      </c>
      <c r="G41" s="5"/>
      <c r="H41" s="5">
        <v>20</v>
      </c>
      <c r="I41" s="5"/>
      <c r="J41" s="5"/>
      <c r="K41" s="5"/>
      <c r="L41" s="5">
        <v>20</v>
      </c>
      <c r="M41" s="5"/>
      <c r="N41" s="5">
        <v>20</v>
      </c>
      <c r="O41" s="5"/>
      <c r="P41" s="5">
        <v>34</v>
      </c>
      <c r="Q41" s="5" t="s">
        <v>54</v>
      </c>
    </row>
    <row r="42" spans="1:17" ht="19.5" customHeight="1">
      <c r="A42" s="14" t="s">
        <v>18</v>
      </c>
      <c r="B42" s="14">
        <v>35</v>
      </c>
      <c r="C42" s="14" t="s">
        <v>19</v>
      </c>
      <c r="D42" s="5" t="s">
        <v>149</v>
      </c>
      <c r="E42" s="14" t="s">
        <v>92</v>
      </c>
      <c r="F42" s="5" t="s">
        <v>161</v>
      </c>
      <c r="G42" s="5"/>
      <c r="H42" s="5">
        <v>20</v>
      </c>
      <c r="I42" s="5"/>
      <c r="J42" s="5"/>
      <c r="K42" s="5"/>
      <c r="L42" s="5">
        <v>20</v>
      </c>
      <c r="M42" s="5"/>
      <c r="N42" s="5">
        <v>20</v>
      </c>
      <c r="O42" s="5"/>
      <c r="P42" s="5">
        <v>35</v>
      </c>
      <c r="Q42" s="5" t="s">
        <v>54</v>
      </c>
    </row>
    <row r="43" spans="1:17" ht="19.5" customHeight="1">
      <c r="A43" s="14" t="s">
        <v>18</v>
      </c>
      <c r="B43" s="14">
        <v>36</v>
      </c>
      <c r="C43" s="14" t="s">
        <v>19</v>
      </c>
      <c r="D43" s="5" t="s">
        <v>152</v>
      </c>
      <c r="E43" s="14" t="s">
        <v>92</v>
      </c>
      <c r="F43" s="5" t="s">
        <v>162</v>
      </c>
      <c r="G43" s="5">
        <v>0</v>
      </c>
      <c r="H43" s="5">
        <v>20</v>
      </c>
      <c r="I43" s="5"/>
      <c r="J43" s="5">
        <v>0</v>
      </c>
      <c r="K43" s="5"/>
      <c r="L43" s="5">
        <v>20</v>
      </c>
      <c r="M43" s="5"/>
      <c r="N43" s="5">
        <v>20</v>
      </c>
      <c r="O43" s="5"/>
      <c r="P43" s="5">
        <v>36</v>
      </c>
      <c r="Q43" s="5" t="s">
        <v>54</v>
      </c>
    </row>
    <row r="44" spans="1:17" ht="19.5" customHeight="1">
      <c r="A44" s="14" t="s">
        <v>18</v>
      </c>
      <c r="B44" s="14">
        <v>37</v>
      </c>
      <c r="C44" s="14" t="s">
        <v>19</v>
      </c>
      <c r="D44" s="25" t="s">
        <v>153</v>
      </c>
      <c r="E44" s="14" t="s">
        <v>92</v>
      </c>
      <c r="F44" s="25" t="s">
        <v>162</v>
      </c>
      <c r="G44" s="25">
        <v>0</v>
      </c>
      <c r="H44" s="25">
        <v>20</v>
      </c>
      <c r="I44" s="25"/>
      <c r="J44" s="25"/>
      <c r="K44" s="25"/>
      <c r="L44" s="5">
        <v>20</v>
      </c>
      <c r="M44" s="14"/>
      <c r="N44" s="14">
        <v>20</v>
      </c>
      <c r="O44" s="14"/>
      <c r="P44" s="5">
        <v>37</v>
      </c>
      <c r="Q44" s="5" t="s">
        <v>163</v>
      </c>
    </row>
    <row r="45" spans="1:17" ht="19.5" customHeight="1">
      <c r="A45" s="14" t="s">
        <v>18</v>
      </c>
      <c r="B45" s="14">
        <v>38</v>
      </c>
      <c r="C45" s="14" t="s">
        <v>19</v>
      </c>
      <c r="D45" s="25" t="s">
        <v>158</v>
      </c>
      <c r="E45" s="14" t="s">
        <v>92</v>
      </c>
      <c r="F45" s="25" t="s">
        <v>162</v>
      </c>
      <c r="G45" s="25"/>
      <c r="H45" s="25">
        <v>20</v>
      </c>
      <c r="I45" s="25"/>
      <c r="J45" s="25"/>
      <c r="K45" s="25"/>
      <c r="L45" s="5">
        <v>20</v>
      </c>
      <c r="M45" s="5"/>
      <c r="N45" s="5">
        <v>20</v>
      </c>
      <c r="O45" s="5"/>
      <c r="P45" s="5">
        <v>38</v>
      </c>
      <c r="Q45" s="5" t="s">
        <v>54</v>
      </c>
    </row>
    <row r="46" spans="1:17" ht="19.5" customHeight="1">
      <c r="A46" s="14" t="s">
        <v>18</v>
      </c>
      <c r="B46" s="14">
        <v>39</v>
      </c>
      <c r="C46" s="14" t="s">
        <v>19</v>
      </c>
      <c r="D46" s="15" t="s">
        <v>230</v>
      </c>
      <c r="E46" s="15" t="s">
        <v>182</v>
      </c>
      <c r="F46" s="15" t="s">
        <v>226</v>
      </c>
      <c r="G46" s="15">
        <v>0</v>
      </c>
      <c r="H46" s="15">
        <v>20</v>
      </c>
      <c r="I46" s="15">
        <v>0</v>
      </c>
      <c r="J46" s="15">
        <v>0</v>
      </c>
      <c r="K46" s="15">
        <v>0</v>
      </c>
      <c r="L46" s="15">
        <f>SUM(G46:K46)</f>
        <v>20</v>
      </c>
      <c r="M46" s="15"/>
      <c r="N46" s="15">
        <v>20</v>
      </c>
      <c r="O46" s="15"/>
      <c r="P46" s="5">
        <v>39</v>
      </c>
      <c r="Q46" s="15" t="s">
        <v>184</v>
      </c>
    </row>
    <row r="47" spans="1:17" ht="19.5" customHeight="1">
      <c r="A47" s="14" t="s">
        <v>18</v>
      </c>
      <c r="B47" s="14">
        <v>40</v>
      </c>
      <c r="C47" s="14" t="s">
        <v>19</v>
      </c>
      <c r="D47" s="22" t="s">
        <v>339</v>
      </c>
      <c r="E47" s="14" t="s">
        <v>340</v>
      </c>
      <c r="F47" s="14" t="s">
        <v>298</v>
      </c>
      <c r="G47" s="14">
        <v>0</v>
      </c>
      <c r="H47" s="14">
        <v>20</v>
      </c>
      <c r="I47" s="14">
        <v>0</v>
      </c>
      <c r="J47" s="14">
        <v>0</v>
      </c>
      <c r="K47" s="14">
        <v>0</v>
      </c>
      <c r="L47" s="5">
        <f>SUM(G47:K47)</f>
        <v>20</v>
      </c>
      <c r="M47" s="9"/>
      <c r="N47" s="9">
        <v>20</v>
      </c>
      <c r="O47" s="7"/>
      <c r="P47" s="5">
        <v>40</v>
      </c>
      <c r="Q47" s="15" t="s">
        <v>341</v>
      </c>
    </row>
    <row r="48" spans="1:17" ht="19.5" customHeight="1">
      <c r="A48" s="14" t="s">
        <v>18</v>
      </c>
      <c r="B48" s="14">
        <v>41</v>
      </c>
      <c r="C48" s="14" t="s">
        <v>19</v>
      </c>
      <c r="D48" s="4" t="s">
        <v>351</v>
      </c>
      <c r="E48" s="14" t="s">
        <v>344</v>
      </c>
      <c r="F48" s="14">
        <v>10</v>
      </c>
      <c r="G48" s="6">
        <v>0</v>
      </c>
      <c r="H48" s="6">
        <v>20</v>
      </c>
      <c r="I48" s="6">
        <v>0</v>
      </c>
      <c r="J48" s="6">
        <v>0</v>
      </c>
      <c r="K48" s="6">
        <v>0</v>
      </c>
      <c r="L48" s="6">
        <v>20</v>
      </c>
      <c r="M48" s="14"/>
      <c r="N48" s="14">
        <v>20</v>
      </c>
      <c r="O48" s="14"/>
      <c r="P48" s="5">
        <v>41</v>
      </c>
      <c r="Q48" s="14" t="s">
        <v>349</v>
      </c>
    </row>
    <row r="49" spans="1:17" ht="19.5" customHeight="1">
      <c r="A49" s="14" t="s">
        <v>18</v>
      </c>
      <c r="B49" s="14">
        <v>42</v>
      </c>
      <c r="C49" s="14" t="s">
        <v>19</v>
      </c>
      <c r="D49" s="25" t="s">
        <v>145</v>
      </c>
      <c r="E49" s="14" t="s">
        <v>92</v>
      </c>
      <c r="F49" s="25" t="s">
        <v>161</v>
      </c>
      <c r="G49" s="25">
        <v>2</v>
      </c>
      <c r="H49" s="25">
        <v>10</v>
      </c>
      <c r="I49" s="25">
        <v>0</v>
      </c>
      <c r="J49" s="25"/>
      <c r="K49" s="25"/>
      <c r="L49" s="5">
        <v>12</v>
      </c>
      <c r="M49" s="5"/>
      <c r="N49" s="5">
        <v>12</v>
      </c>
      <c r="O49" s="5"/>
      <c r="P49" s="5">
        <v>42</v>
      </c>
      <c r="Q49" s="5" t="s">
        <v>55</v>
      </c>
    </row>
    <row r="50" spans="1:17" ht="19.5" customHeight="1">
      <c r="A50" s="14" t="s">
        <v>18</v>
      </c>
      <c r="B50" s="14">
        <v>43</v>
      </c>
      <c r="C50" s="14" t="s">
        <v>19</v>
      </c>
      <c r="D50" s="22" t="s">
        <v>342</v>
      </c>
      <c r="E50" s="14" t="s">
        <v>340</v>
      </c>
      <c r="F50" s="14" t="s">
        <v>298</v>
      </c>
      <c r="G50" s="14">
        <v>0</v>
      </c>
      <c r="H50" s="14">
        <v>10</v>
      </c>
      <c r="I50" s="14">
        <v>0</v>
      </c>
      <c r="J50" s="14">
        <v>0</v>
      </c>
      <c r="K50" s="14">
        <v>0</v>
      </c>
      <c r="L50" s="5">
        <f>SUM(G50:K50)</f>
        <v>10</v>
      </c>
      <c r="M50" s="9"/>
      <c r="N50" s="9">
        <v>10</v>
      </c>
      <c r="O50" s="7"/>
      <c r="P50" s="5">
        <v>43</v>
      </c>
      <c r="Q50" s="15" t="s">
        <v>341</v>
      </c>
    </row>
    <row r="51" spans="1:17" ht="19.5" customHeight="1">
      <c r="A51" s="14" t="s">
        <v>18</v>
      </c>
      <c r="B51" s="14">
        <v>44</v>
      </c>
      <c r="C51" s="14" t="s">
        <v>19</v>
      </c>
      <c r="D51" s="15" t="s">
        <v>470</v>
      </c>
      <c r="E51" s="14" t="s">
        <v>433</v>
      </c>
      <c r="F51" s="14" t="s">
        <v>298</v>
      </c>
      <c r="G51" s="5">
        <v>2</v>
      </c>
      <c r="H51" s="5">
        <v>2</v>
      </c>
      <c r="I51" s="5">
        <v>5</v>
      </c>
      <c r="J51" s="14"/>
      <c r="K51" s="14"/>
      <c r="L51" s="5">
        <f>SUM(G51:K51)</f>
        <v>9</v>
      </c>
      <c r="M51" s="5"/>
      <c r="N51" s="5">
        <v>9</v>
      </c>
      <c r="O51" s="5"/>
      <c r="P51" s="5">
        <v>44</v>
      </c>
      <c r="Q51" s="14" t="s">
        <v>434</v>
      </c>
    </row>
    <row r="52" spans="1:17" ht="19.5" customHeight="1">
      <c r="A52" s="14" t="s">
        <v>18</v>
      </c>
      <c r="B52" s="14">
        <v>45</v>
      </c>
      <c r="C52" s="4" t="s">
        <v>19</v>
      </c>
      <c r="D52" s="22" t="s">
        <v>294</v>
      </c>
      <c r="E52" s="14" t="s">
        <v>263</v>
      </c>
      <c r="F52" s="15" t="s">
        <v>48</v>
      </c>
      <c r="G52" s="15">
        <v>0</v>
      </c>
      <c r="H52" s="15">
        <v>4</v>
      </c>
      <c r="I52" s="15">
        <v>0</v>
      </c>
      <c r="J52" s="15">
        <v>0</v>
      </c>
      <c r="K52" s="15">
        <v>0</v>
      </c>
      <c r="L52" s="5">
        <v>4</v>
      </c>
      <c r="M52" s="5"/>
      <c r="N52" s="14">
        <v>4</v>
      </c>
      <c r="O52" s="5"/>
      <c r="P52" s="5">
        <v>45</v>
      </c>
      <c r="Q52" s="5" t="s">
        <v>255</v>
      </c>
    </row>
    <row r="53" spans="1:17" ht="19.5" customHeight="1">
      <c r="A53" s="14" t="s">
        <v>18</v>
      </c>
      <c r="B53" s="14">
        <v>46</v>
      </c>
      <c r="C53" s="14" t="s">
        <v>19</v>
      </c>
      <c r="D53" s="15" t="s">
        <v>468</v>
      </c>
      <c r="E53" s="14" t="s">
        <v>433</v>
      </c>
      <c r="F53" s="14" t="s">
        <v>298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f>SUM(G53:K53)</f>
        <v>0</v>
      </c>
      <c r="M53" s="5"/>
      <c r="N53" s="5">
        <v>0</v>
      </c>
      <c r="O53" s="5"/>
      <c r="P53" s="5">
        <v>46</v>
      </c>
      <c r="Q53" s="14" t="s">
        <v>434</v>
      </c>
    </row>
  </sheetData>
  <sheetProtection/>
  <autoFilter ref="A7:Q53">
    <sortState ref="A8:Q53">
      <sortCondition descending="1" sortBy="value" ref="L8:L53"/>
    </sortState>
  </autoFilter>
  <mergeCells count="5">
    <mergeCell ref="A1:O1"/>
    <mergeCell ref="A2:D2"/>
    <mergeCell ref="A3:D3"/>
    <mergeCell ref="A4:O4"/>
    <mergeCell ref="A5:O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1" max="1" width="14.57421875" style="0" customWidth="1"/>
    <col min="3" max="3" width="20.7109375" style="0" customWidth="1"/>
    <col min="4" max="4" width="39.421875" style="0" customWidth="1"/>
    <col min="5" max="5" width="24.7109375" style="0" customWidth="1"/>
    <col min="15" max="15" width="15.28125" style="0" customWidth="1"/>
    <col min="17" max="17" width="40.00390625" style="0" customWidth="1"/>
  </cols>
  <sheetData>
    <row r="1" spans="1:15" ht="15.75">
      <c r="A1" s="16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8.75">
      <c r="A2" s="16" t="s">
        <v>479</v>
      </c>
      <c r="B2" s="16"/>
      <c r="C2" s="16"/>
      <c r="D2" s="17"/>
      <c r="E2" s="1"/>
      <c r="F2" s="1"/>
      <c r="G2" s="1"/>
      <c r="H2" s="3"/>
      <c r="I2" s="2"/>
      <c r="J2" s="2"/>
      <c r="K2" s="2"/>
      <c r="L2" s="1"/>
      <c r="M2" s="1"/>
      <c r="N2" s="1"/>
      <c r="O2" s="1"/>
    </row>
    <row r="3" spans="1:15" ht="18.75">
      <c r="A3" s="16" t="s">
        <v>480</v>
      </c>
      <c r="B3" s="16"/>
      <c r="C3" s="16"/>
      <c r="D3" s="17"/>
      <c r="E3" s="1"/>
      <c r="F3" s="1"/>
      <c r="G3" s="1"/>
      <c r="H3" s="1"/>
      <c r="I3" s="2"/>
      <c r="J3" s="2"/>
      <c r="K3" s="2"/>
      <c r="L3" s="1"/>
      <c r="M3" s="1"/>
      <c r="N3" s="1"/>
      <c r="O3" s="1"/>
    </row>
    <row r="4" spans="1:15" ht="15.75">
      <c r="A4" s="16" t="s">
        <v>58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.75">
      <c r="A5" s="16" t="s">
        <v>57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7" spans="1:17" ht="78.75">
      <c r="A7" s="18" t="s">
        <v>0</v>
      </c>
      <c r="B7" s="18" t="s">
        <v>1</v>
      </c>
      <c r="C7" s="18" t="s">
        <v>15</v>
      </c>
      <c r="D7" s="18" t="s">
        <v>2</v>
      </c>
      <c r="E7" s="18" t="s">
        <v>3</v>
      </c>
      <c r="F7" s="18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22</v>
      </c>
      <c r="L7" s="19" t="s">
        <v>9</v>
      </c>
      <c r="M7" s="18" t="s">
        <v>10</v>
      </c>
      <c r="N7" s="20" t="s">
        <v>11</v>
      </c>
      <c r="O7" s="18" t="s">
        <v>12</v>
      </c>
      <c r="P7" s="18" t="s">
        <v>13</v>
      </c>
      <c r="Q7" s="21" t="s">
        <v>14</v>
      </c>
    </row>
    <row r="8" spans="1:17" ht="19.5" customHeight="1">
      <c r="A8" s="14" t="s">
        <v>18</v>
      </c>
      <c r="B8" s="14">
        <v>1</v>
      </c>
      <c r="C8" s="14" t="s">
        <v>19</v>
      </c>
      <c r="D8" s="15" t="s">
        <v>51</v>
      </c>
      <c r="E8" s="14" t="s">
        <v>477</v>
      </c>
      <c r="F8" s="5" t="s">
        <v>53</v>
      </c>
      <c r="G8" s="5">
        <v>20</v>
      </c>
      <c r="H8" s="5">
        <v>20</v>
      </c>
      <c r="I8" s="5">
        <v>20</v>
      </c>
      <c r="J8" s="5">
        <v>20</v>
      </c>
      <c r="K8" s="5">
        <v>15</v>
      </c>
      <c r="L8" s="7">
        <v>95</v>
      </c>
      <c r="M8" s="5"/>
      <c r="N8" s="15">
        <v>95</v>
      </c>
      <c r="O8" s="8" t="s">
        <v>481</v>
      </c>
      <c r="P8" s="5">
        <v>1</v>
      </c>
      <c r="Q8" s="14" t="s">
        <v>26</v>
      </c>
    </row>
    <row r="9" spans="1:17" ht="19.5" customHeight="1">
      <c r="A9" s="14" t="s">
        <v>18</v>
      </c>
      <c r="B9" s="14">
        <v>2</v>
      </c>
      <c r="C9" s="14" t="s">
        <v>19</v>
      </c>
      <c r="D9" s="5" t="s">
        <v>175</v>
      </c>
      <c r="E9" s="14" t="s">
        <v>92</v>
      </c>
      <c r="F9" s="5" t="s">
        <v>179</v>
      </c>
      <c r="G9" s="5">
        <v>20</v>
      </c>
      <c r="H9" s="5">
        <v>20</v>
      </c>
      <c r="I9" s="5">
        <v>20</v>
      </c>
      <c r="J9" s="5">
        <v>20</v>
      </c>
      <c r="K9" s="5">
        <v>12.5</v>
      </c>
      <c r="L9" s="5">
        <v>92.5</v>
      </c>
      <c r="M9" s="14"/>
      <c r="N9" s="14">
        <v>92.5</v>
      </c>
      <c r="O9" s="8" t="s">
        <v>481</v>
      </c>
      <c r="P9" s="5">
        <v>2</v>
      </c>
      <c r="Q9" s="5" t="s">
        <v>54</v>
      </c>
    </row>
    <row r="10" spans="1:17" ht="19.5" customHeight="1">
      <c r="A10" s="14" t="s">
        <v>18</v>
      </c>
      <c r="B10" s="14">
        <v>3</v>
      </c>
      <c r="C10" s="14" t="s">
        <v>19</v>
      </c>
      <c r="D10" s="5" t="s">
        <v>167</v>
      </c>
      <c r="E10" s="14" t="s">
        <v>92</v>
      </c>
      <c r="F10" s="5" t="s">
        <v>179</v>
      </c>
      <c r="G10" s="5">
        <v>20</v>
      </c>
      <c r="H10" s="5">
        <v>20</v>
      </c>
      <c r="I10" s="5">
        <v>5</v>
      </c>
      <c r="J10" s="5">
        <v>20</v>
      </c>
      <c r="K10" s="5">
        <v>20</v>
      </c>
      <c r="L10" s="5">
        <v>85</v>
      </c>
      <c r="M10" s="5"/>
      <c r="N10" s="5">
        <v>85</v>
      </c>
      <c r="O10" s="5" t="s">
        <v>482</v>
      </c>
      <c r="P10" s="5">
        <v>3</v>
      </c>
      <c r="Q10" s="5" t="s">
        <v>89</v>
      </c>
    </row>
    <row r="11" spans="1:17" ht="19.5" customHeight="1">
      <c r="A11" s="14" t="s">
        <v>18</v>
      </c>
      <c r="B11" s="14">
        <v>4</v>
      </c>
      <c r="C11" s="14" t="s">
        <v>19</v>
      </c>
      <c r="D11" s="22" t="s">
        <v>50</v>
      </c>
      <c r="E11" s="14" t="s">
        <v>476</v>
      </c>
      <c r="F11" s="5" t="s">
        <v>53</v>
      </c>
      <c r="G11" s="5">
        <v>20</v>
      </c>
      <c r="H11" s="5">
        <v>20</v>
      </c>
      <c r="I11" s="5">
        <v>20</v>
      </c>
      <c r="J11" s="5">
        <v>20</v>
      </c>
      <c r="K11" s="5">
        <v>0</v>
      </c>
      <c r="L11" s="5">
        <v>80</v>
      </c>
      <c r="M11" s="5"/>
      <c r="N11" s="15">
        <v>80</v>
      </c>
      <c r="O11" s="5" t="s">
        <v>482</v>
      </c>
      <c r="P11" s="5">
        <v>4</v>
      </c>
      <c r="Q11" s="14" t="s">
        <v>26</v>
      </c>
    </row>
    <row r="12" spans="1:17" ht="19.5" customHeight="1">
      <c r="A12" s="14" t="s">
        <v>18</v>
      </c>
      <c r="B12" s="14">
        <v>5</v>
      </c>
      <c r="C12" s="14" t="s">
        <v>19</v>
      </c>
      <c r="D12" s="22" t="s">
        <v>49</v>
      </c>
      <c r="E12" s="14" t="s">
        <v>476</v>
      </c>
      <c r="F12" s="5" t="s">
        <v>53</v>
      </c>
      <c r="G12" s="5">
        <v>20</v>
      </c>
      <c r="H12" s="5">
        <v>20</v>
      </c>
      <c r="I12" s="5">
        <v>15</v>
      </c>
      <c r="J12" s="5">
        <v>20</v>
      </c>
      <c r="K12" s="5">
        <v>0</v>
      </c>
      <c r="L12" s="5">
        <v>75</v>
      </c>
      <c r="M12" s="5"/>
      <c r="N12" s="15">
        <v>75</v>
      </c>
      <c r="O12" s="5" t="s">
        <v>482</v>
      </c>
      <c r="P12" s="5">
        <v>5</v>
      </c>
      <c r="Q12" s="14" t="s">
        <v>26</v>
      </c>
    </row>
    <row r="13" spans="1:17" ht="19.5" customHeight="1">
      <c r="A13" s="14" t="s">
        <v>18</v>
      </c>
      <c r="B13" s="14">
        <v>6</v>
      </c>
      <c r="C13" s="14" t="s">
        <v>19</v>
      </c>
      <c r="D13" s="25" t="s">
        <v>165</v>
      </c>
      <c r="E13" s="14" t="s">
        <v>92</v>
      </c>
      <c r="F13" s="25" t="s">
        <v>179</v>
      </c>
      <c r="G13" s="25">
        <v>20</v>
      </c>
      <c r="H13" s="25">
        <v>20</v>
      </c>
      <c r="I13" s="25">
        <v>15</v>
      </c>
      <c r="J13" s="25">
        <v>20</v>
      </c>
      <c r="K13" s="25"/>
      <c r="L13" s="5">
        <v>75</v>
      </c>
      <c r="M13" s="5"/>
      <c r="N13" s="5">
        <v>75</v>
      </c>
      <c r="O13" s="5" t="s">
        <v>482</v>
      </c>
      <c r="P13" s="5">
        <v>6</v>
      </c>
      <c r="Q13" s="5" t="s">
        <v>89</v>
      </c>
    </row>
    <row r="14" spans="1:17" ht="19.5" customHeight="1">
      <c r="A14" s="14" t="s">
        <v>18</v>
      </c>
      <c r="B14" s="14">
        <v>7</v>
      </c>
      <c r="C14" s="14" t="s">
        <v>19</v>
      </c>
      <c r="D14" s="22" t="s">
        <v>52</v>
      </c>
      <c r="E14" s="14" t="s">
        <v>477</v>
      </c>
      <c r="F14" s="5" t="s">
        <v>53</v>
      </c>
      <c r="G14" s="5">
        <v>20</v>
      </c>
      <c r="H14" s="5">
        <v>20</v>
      </c>
      <c r="I14" s="5">
        <v>17.5</v>
      </c>
      <c r="J14" s="5">
        <v>6</v>
      </c>
      <c r="K14" s="5">
        <v>10</v>
      </c>
      <c r="L14" s="5">
        <v>73.5</v>
      </c>
      <c r="M14" s="5"/>
      <c r="N14" s="15">
        <v>73.5</v>
      </c>
      <c r="O14" s="8"/>
      <c r="P14" s="5">
        <v>7</v>
      </c>
      <c r="Q14" s="14" t="s">
        <v>26</v>
      </c>
    </row>
    <row r="15" spans="1:17" ht="19.5" customHeight="1">
      <c r="A15" s="14" t="s">
        <v>18</v>
      </c>
      <c r="B15" s="14">
        <v>8</v>
      </c>
      <c r="C15" s="14" t="s">
        <v>19</v>
      </c>
      <c r="D15" s="5" t="s">
        <v>177</v>
      </c>
      <c r="E15" s="14" t="s">
        <v>92</v>
      </c>
      <c r="F15" s="5" t="s">
        <v>179</v>
      </c>
      <c r="G15" s="5">
        <v>20</v>
      </c>
      <c r="H15" s="5">
        <v>20</v>
      </c>
      <c r="I15" s="5">
        <v>10</v>
      </c>
      <c r="J15" s="5">
        <v>20</v>
      </c>
      <c r="K15" s="5"/>
      <c r="L15" s="5">
        <v>70</v>
      </c>
      <c r="M15" s="5"/>
      <c r="N15" s="5">
        <v>70</v>
      </c>
      <c r="O15" s="5"/>
      <c r="P15" s="5">
        <v>8</v>
      </c>
      <c r="Q15" s="5" t="s">
        <v>54</v>
      </c>
    </row>
    <row r="16" spans="1:17" ht="19.5" customHeight="1">
      <c r="A16" s="14" t="s">
        <v>18</v>
      </c>
      <c r="B16" s="14">
        <v>9</v>
      </c>
      <c r="C16" s="14" t="s">
        <v>19</v>
      </c>
      <c r="D16" s="15" t="s">
        <v>231</v>
      </c>
      <c r="E16" s="5" t="s">
        <v>182</v>
      </c>
      <c r="F16" s="5" t="s">
        <v>232</v>
      </c>
      <c r="G16" s="5">
        <v>20</v>
      </c>
      <c r="H16" s="5">
        <v>20</v>
      </c>
      <c r="I16" s="5">
        <v>7.5</v>
      </c>
      <c r="J16" s="5">
        <v>0</v>
      </c>
      <c r="K16" s="5">
        <v>0</v>
      </c>
      <c r="L16" s="5">
        <f>SUM(G16:K16)</f>
        <v>47.5</v>
      </c>
      <c r="M16" s="5"/>
      <c r="N16" s="5">
        <v>47.5</v>
      </c>
      <c r="O16" s="5"/>
      <c r="P16" s="5">
        <v>9</v>
      </c>
      <c r="Q16" s="15" t="s">
        <v>188</v>
      </c>
    </row>
    <row r="17" spans="1:17" ht="19.5" customHeight="1">
      <c r="A17" s="14" t="s">
        <v>18</v>
      </c>
      <c r="B17" s="14">
        <v>10</v>
      </c>
      <c r="C17" s="14" t="s">
        <v>19</v>
      </c>
      <c r="D17" s="15" t="s">
        <v>47</v>
      </c>
      <c r="E17" s="14" t="s">
        <v>477</v>
      </c>
      <c r="F17" s="5" t="s">
        <v>53</v>
      </c>
      <c r="G17" s="5">
        <v>20</v>
      </c>
      <c r="H17" s="5">
        <v>20</v>
      </c>
      <c r="I17" s="5">
        <v>5</v>
      </c>
      <c r="J17" s="5">
        <v>0</v>
      </c>
      <c r="K17" s="5">
        <v>0</v>
      </c>
      <c r="L17" s="5">
        <v>45</v>
      </c>
      <c r="M17" s="5"/>
      <c r="N17" s="5">
        <v>45</v>
      </c>
      <c r="O17" s="5"/>
      <c r="P17" s="5">
        <v>10</v>
      </c>
      <c r="Q17" s="14" t="s">
        <v>26</v>
      </c>
    </row>
    <row r="18" spans="1:17" ht="19.5" customHeight="1">
      <c r="A18" s="14" t="s">
        <v>18</v>
      </c>
      <c r="B18" s="14">
        <v>11</v>
      </c>
      <c r="C18" s="14" t="s">
        <v>19</v>
      </c>
      <c r="D18" s="4" t="s">
        <v>353</v>
      </c>
      <c r="E18" s="14" t="s">
        <v>344</v>
      </c>
      <c r="F18" s="14">
        <v>11</v>
      </c>
      <c r="G18" s="6">
        <v>8</v>
      </c>
      <c r="H18" s="6">
        <v>12</v>
      </c>
      <c r="I18" s="6">
        <v>15</v>
      </c>
      <c r="J18" s="6">
        <v>10</v>
      </c>
      <c r="K18" s="6">
        <v>0</v>
      </c>
      <c r="L18" s="6">
        <v>45</v>
      </c>
      <c r="M18" s="14"/>
      <c r="N18" s="14">
        <v>45</v>
      </c>
      <c r="O18" s="14"/>
      <c r="P18" s="5">
        <v>11</v>
      </c>
      <c r="Q18" s="14" t="s">
        <v>349</v>
      </c>
    </row>
    <row r="19" spans="1:17" ht="19.5" customHeight="1">
      <c r="A19" s="14" t="s">
        <v>18</v>
      </c>
      <c r="B19" s="14">
        <v>12</v>
      </c>
      <c r="C19" s="14" t="s">
        <v>19</v>
      </c>
      <c r="D19" s="5" t="s">
        <v>174</v>
      </c>
      <c r="E19" s="14" t="s">
        <v>92</v>
      </c>
      <c r="F19" s="5" t="s">
        <v>180</v>
      </c>
      <c r="G19" s="5">
        <v>4</v>
      </c>
      <c r="H19" s="5">
        <v>20</v>
      </c>
      <c r="I19" s="5">
        <v>5</v>
      </c>
      <c r="J19" s="5">
        <v>14</v>
      </c>
      <c r="K19" s="5"/>
      <c r="L19" s="5">
        <v>43</v>
      </c>
      <c r="M19" s="5"/>
      <c r="N19" s="5">
        <v>43</v>
      </c>
      <c r="O19" s="5"/>
      <c r="P19" s="5">
        <v>12</v>
      </c>
      <c r="Q19" s="5" t="s">
        <v>54</v>
      </c>
    </row>
    <row r="20" spans="1:17" ht="19.5" customHeight="1">
      <c r="A20" s="14" t="s">
        <v>18</v>
      </c>
      <c r="B20" s="14">
        <v>13</v>
      </c>
      <c r="C20" s="14" t="s">
        <v>19</v>
      </c>
      <c r="D20" s="15" t="s">
        <v>378</v>
      </c>
      <c r="E20" s="14" t="s">
        <v>355</v>
      </c>
      <c r="F20" s="15" t="s">
        <v>232</v>
      </c>
      <c r="G20" s="15">
        <v>8</v>
      </c>
      <c r="H20" s="15">
        <v>20</v>
      </c>
      <c r="I20" s="15">
        <v>0</v>
      </c>
      <c r="J20" s="15">
        <v>10</v>
      </c>
      <c r="K20" s="15">
        <v>5</v>
      </c>
      <c r="L20" s="15">
        <f>SUM(G20:K20)</f>
        <v>43</v>
      </c>
      <c r="M20" s="11"/>
      <c r="N20" s="5">
        <v>43</v>
      </c>
      <c r="O20" s="5"/>
      <c r="P20" s="5">
        <v>13</v>
      </c>
      <c r="Q20" s="14" t="s">
        <v>371</v>
      </c>
    </row>
    <row r="21" spans="1:17" ht="19.5" customHeight="1">
      <c r="A21" s="14" t="s">
        <v>18</v>
      </c>
      <c r="B21" s="14">
        <v>14</v>
      </c>
      <c r="C21" s="4" t="s">
        <v>19</v>
      </c>
      <c r="D21" s="22" t="s">
        <v>301</v>
      </c>
      <c r="E21" s="14" t="s">
        <v>263</v>
      </c>
      <c r="F21" s="15" t="s">
        <v>179</v>
      </c>
      <c r="G21" s="15">
        <v>16</v>
      </c>
      <c r="H21" s="15">
        <v>20</v>
      </c>
      <c r="I21" s="15">
        <v>5</v>
      </c>
      <c r="J21" s="15">
        <v>0</v>
      </c>
      <c r="K21" s="15">
        <v>0</v>
      </c>
      <c r="L21" s="5">
        <v>41</v>
      </c>
      <c r="M21" s="5"/>
      <c r="N21" s="14">
        <v>41</v>
      </c>
      <c r="O21" s="5"/>
      <c r="P21" s="5">
        <v>14</v>
      </c>
      <c r="Q21" s="5" t="s">
        <v>257</v>
      </c>
    </row>
    <row r="22" spans="1:17" ht="19.5" customHeight="1">
      <c r="A22" s="14" t="s">
        <v>18</v>
      </c>
      <c r="B22" s="14">
        <v>15</v>
      </c>
      <c r="C22" s="14" t="s">
        <v>19</v>
      </c>
      <c r="D22" s="22" t="s">
        <v>75</v>
      </c>
      <c r="E22" s="14" t="s">
        <v>476</v>
      </c>
      <c r="F22" s="5" t="s">
        <v>53</v>
      </c>
      <c r="G22" s="5">
        <v>20</v>
      </c>
      <c r="H22" s="5">
        <v>20</v>
      </c>
      <c r="I22" s="5">
        <v>0</v>
      </c>
      <c r="J22" s="5">
        <v>0</v>
      </c>
      <c r="K22" s="5">
        <v>0</v>
      </c>
      <c r="L22" s="5">
        <v>40</v>
      </c>
      <c r="M22" s="5"/>
      <c r="N22" s="15">
        <v>40</v>
      </c>
      <c r="O22" s="8"/>
      <c r="P22" s="5">
        <v>15</v>
      </c>
      <c r="Q22" s="14" t="s">
        <v>26</v>
      </c>
    </row>
    <row r="23" spans="1:17" ht="19.5" customHeight="1">
      <c r="A23" s="14" t="s">
        <v>18</v>
      </c>
      <c r="B23" s="14">
        <v>16</v>
      </c>
      <c r="C23" s="14" t="s">
        <v>19</v>
      </c>
      <c r="D23" s="22" t="s">
        <v>76</v>
      </c>
      <c r="E23" s="14" t="s">
        <v>477</v>
      </c>
      <c r="F23" s="5" t="s">
        <v>53</v>
      </c>
      <c r="G23" s="5">
        <v>20</v>
      </c>
      <c r="H23" s="5">
        <v>20</v>
      </c>
      <c r="I23" s="5">
        <v>0</v>
      </c>
      <c r="J23" s="5">
        <v>0</v>
      </c>
      <c r="K23" s="5">
        <v>0</v>
      </c>
      <c r="L23" s="5">
        <v>40</v>
      </c>
      <c r="M23" s="5"/>
      <c r="N23" s="15">
        <v>40</v>
      </c>
      <c r="O23" s="8"/>
      <c r="P23" s="5">
        <v>16</v>
      </c>
      <c r="Q23" s="14" t="s">
        <v>26</v>
      </c>
    </row>
    <row r="24" spans="1:17" ht="19.5" customHeight="1">
      <c r="A24" s="14" t="s">
        <v>18</v>
      </c>
      <c r="B24" s="14">
        <v>17</v>
      </c>
      <c r="C24" s="14" t="s">
        <v>19</v>
      </c>
      <c r="D24" s="5" t="s">
        <v>166</v>
      </c>
      <c r="E24" s="14" t="s">
        <v>92</v>
      </c>
      <c r="F24" s="5" t="s">
        <v>180</v>
      </c>
      <c r="G24" s="5">
        <v>6</v>
      </c>
      <c r="H24" s="5">
        <v>20</v>
      </c>
      <c r="I24" s="5"/>
      <c r="J24" s="5">
        <v>14</v>
      </c>
      <c r="K24" s="5"/>
      <c r="L24" s="5">
        <v>40</v>
      </c>
      <c r="M24" s="5"/>
      <c r="N24" s="5">
        <v>40</v>
      </c>
      <c r="O24" s="5"/>
      <c r="P24" s="5">
        <v>17</v>
      </c>
      <c r="Q24" s="5" t="s">
        <v>89</v>
      </c>
    </row>
    <row r="25" spans="1:17" ht="19.5" customHeight="1">
      <c r="A25" s="14" t="s">
        <v>18</v>
      </c>
      <c r="B25" s="14">
        <v>18</v>
      </c>
      <c r="C25" s="14" t="s">
        <v>19</v>
      </c>
      <c r="D25" s="26" t="s">
        <v>338</v>
      </c>
      <c r="E25" s="14" t="s">
        <v>305</v>
      </c>
      <c r="F25" s="4" t="s">
        <v>180</v>
      </c>
      <c r="G25" s="6">
        <v>8</v>
      </c>
      <c r="H25" s="6">
        <v>20</v>
      </c>
      <c r="I25" s="6">
        <v>4</v>
      </c>
      <c r="J25" s="6">
        <v>8</v>
      </c>
      <c r="K25" s="6">
        <v>0</v>
      </c>
      <c r="L25" s="4">
        <v>40</v>
      </c>
      <c r="M25" s="4"/>
      <c r="N25" s="4">
        <v>40</v>
      </c>
      <c r="O25" s="11"/>
      <c r="P25" s="5">
        <v>18</v>
      </c>
      <c r="Q25" s="15" t="s">
        <v>307</v>
      </c>
    </row>
    <row r="26" spans="1:17" ht="19.5" customHeight="1">
      <c r="A26" s="14" t="s">
        <v>18</v>
      </c>
      <c r="B26" s="14">
        <v>19</v>
      </c>
      <c r="C26" s="14" t="s">
        <v>19</v>
      </c>
      <c r="D26" s="5" t="s">
        <v>171</v>
      </c>
      <c r="E26" s="14" t="s">
        <v>92</v>
      </c>
      <c r="F26" s="5" t="s">
        <v>180</v>
      </c>
      <c r="G26" s="5">
        <v>0</v>
      </c>
      <c r="H26" s="5">
        <v>20</v>
      </c>
      <c r="I26" s="5">
        <v>5</v>
      </c>
      <c r="J26" s="5">
        <v>14</v>
      </c>
      <c r="K26" s="5"/>
      <c r="L26" s="5">
        <v>39</v>
      </c>
      <c r="M26" s="14"/>
      <c r="N26" s="14">
        <v>39</v>
      </c>
      <c r="O26" s="14"/>
      <c r="P26" s="5">
        <v>19</v>
      </c>
      <c r="Q26" s="5" t="s">
        <v>54</v>
      </c>
    </row>
    <row r="27" spans="1:17" ht="19.5" customHeight="1">
      <c r="A27" s="14" t="s">
        <v>18</v>
      </c>
      <c r="B27" s="14">
        <v>20</v>
      </c>
      <c r="C27" s="14" t="s">
        <v>19</v>
      </c>
      <c r="D27" s="5" t="s">
        <v>170</v>
      </c>
      <c r="E27" s="14" t="s">
        <v>92</v>
      </c>
      <c r="F27" s="5" t="s">
        <v>179</v>
      </c>
      <c r="G27" s="5">
        <v>6</v>
      </c>
      <c r="H27" s="5">
        <v>20</v>
      </c>
      <c r="I27" s="5">
        <v>0</v>
      </c>
      <c r="J27" s="5">
        <v>12</v>
      </c>
      <c r="K27" s="5"/>
      <c r="L27" s="5">
        <v>38</v>
      </c>
      <c r="M27" s="4"/>
      <c r="N27" s="4">
        <v>38</v>
      </c>
      <c r="O27" s="11"/>
      <c r="P27" s="5">
        <v>20</v>
      </c>
      <c r="Q27" s="5" t="s">
        <v>89</v>
      </c>
    </row>
    <row r="28" spans="1:17" ht="19.5" customHeight="1">
      <c r="A28" s="14" t="s">
        <v>18</v>
      </c>
      <c r="B28" s="14">
        <v>21</v>
      </c>
      <c r="C28" s="14" t="s">
        <v>19</v>
      </c>
      <c r="D28" s="5" t="s">
        <v>164</v>
      </c>
      <c r="E28" s="14" t="s">
        <v>92</v>
      </c>
      <c r="F28" s="5" t="s">
        <v>179</v>
      </c>
      <c r="G28" s="5">
        <v>8</v>
      </c>
      <c r="H28" s="5">
        <v>20</v>
      </c>
      <c r="I28" s="5"/>
      <c r="J28" s="5">
        <v>8</v>
      </c>
      <c r="K28" s="5"/>
      <c r="L28" s="5">
        <v>36</v>
      </c>
      <c r="M28" s="5"/>
      <c r="N28" s="5">
        <v>36</v>
      </c>
      <c r="O28" s="5"/>
      <c r="P28" s="5">
        <v>21</v>
      </c>
      <c r="Q28" s="5" t="s">
        <v>89</v>
      </c>
    </row>
    <row r="29" spans="1:17" ht="19.5" customHeight="1">
      <c r="A29" s="14" t="s">
        <v>18</v>
      </c>
      <c r="B29" s="14">
        <v>22</v>
      </c>
      <c r="C29" s="14" t="s">
        <v>19</v>
      </c>
      <c r="D29" s="5" t="s">
        <v>168</v>
      </c>
      <c r="E29" s="14" t="s">
        <v>92</v>
      </c>
      <c r="F29" s="5" t="s">
        <v>179</v>
      </c>
      <c r="G29" s="5">
        <v>8</v>
      </c>
      <c r="H29" s="5">
        <v>20</v>
      </c>
      <c r="I29" s="5">
        <v>0</v>
      </c>
      <c r="J29" s="5">
        <v>8</v>
      </c>
      <c r="K29" s="5"/>
      <c r="L29" s="5">
        <v>36</v>
      </c>
      <c r="M29" s="5"/>
      <c r="N29" s="5">
        <v>36</v>
      </c>
      <c r="O29" s="5"/>
      <c r="P29" s="5">
        <v>22</v>
      </c>
      <c r="Q29" s="5" t="s">
        <v>89</v>
      </c>
    </row>
    <row r="30" spans="1:17" ht="19.5" customHeight="1">
      <c r="A30" s="14" t="s">
        <v>18</v>
      </c>
      <c r="B30" s="14">
        <v>23</v>
      </c>
      <c r="C30" s="14" t="s">
        <v>19</v>
      </c>
      <c r="D30" s="5" t="s">
        <v>169</v>
      </c>
      <c r="E30" s="14" t="s">
        <v>92</v>
      </c>
      <c r="F30" s="5" t="s">
        <v>180</v>
      </c>
      <c r="G30" s="5">
        <v>4</v>
      </c>
      <c r="H30" s="5">
        <v>20</v>
      </c>
      <c r="I30" s="5">
        <v>0</v>
      </c>
      <c r="J30" s="5">
        <v>12</v>
      </c>
      <c r="K30" s="5">
        <v>0</v>
      </c>
      <c r="L30" s="5">
        <v>36</v>
      </c>
      <c r="M30" s="14"/>
      <c r="N30" s="14">
        <v>36</v>
      </c>
      <c r="O30" s="14"/>
      <c r="P30" s="5">
        <v>23</v>
      </c>
      <c r="Q30" s="5" t="s">
        <v>54</v>
      </c>
    </row>
    <row r="31" spans="1:17" ht="19.5" customHeight="1">
      <c r="A31" s="14" t="s">
        <v>18</v>
      </c>
      <c r="B31" s="14">
        <v>24</v>
      </c>
      <c r="C31" s="14" t="s">
        <v>19</v>
      </c>
      <c r="D31" s="15" t="s">
        <v>334</v>
      </c>
      <c r="E31" s="14" t="s">
        <v>305</v>
      </c>
      <c r="F31" s="15" t="s">
        <v>180</v>
      </c>
      <c r="G31" s="6">
        <v>8</v>
      </c>
      <c r="H31" s="6">
        <v>20</v>
      </c>
      <c r="I31" s="6">
        <v>0</v>
      </c>
      <c r="J31" s="6">
        <v>8</v>
      </c>
      <c r="K31" s="6">
        <v>0</v>
      </c>
      <c r="L31" s="6">
        <v>36</v>
      </c>
      <c r="M31" s="14"/>
      <c r="N31" s="14">
        <v>36</v>
      </c>
      <c r="O31" s="14"/>
      <c r="P31" s="5">
        <v>24</v>
      </c>
      <c r="Q31" s="15" t="s">
        <v>307</v>
      </c>
    </row>
    <row r="32" spans="1:17" ht="19.5" customHeight="1">
      <c r="A32" s="14" t="s">
        <v>18</v>
      </c>
      <c r="B32" s="14">
        <v>25</v>
      </c>
      <c r="C32" s="14" t="s">
        <v>19</v>
      </c>
      <c r="D32" s="15" t="s">
        <v>335</v>
      </c>
      <c r="E32" s="14" t="s">
        <v>305</v>
      </c>
      <c r="F32" s="15" t="s">
        <v>180</v>
      </c>
      <c r="G32" s="6">
        <v>8</v>
      </c>
      <c r="H32" s="6">
        <v>20</v>
      </c>
      <c r="I32" s="6">
        <v>0</v>
      </c>
      <c r="J32" s="6">
        <v>8</v>
      </c>
      <c r="K32" s="6">
        <v>0</v>
      </c>
      <c r="L32" s="6">
        <v>36</v>
      </c>
      <c r="M32" s="14"/>
      <c r="N32" s="14">
        <v>36</v>
      </c>
      <c r="O32" s="14"/>
      <c r="P32" s="5">
        <v>25</v>
      </c>
      <c r="Q32" s="15" t="s">
        <v>307</v>
      </c>
    </row>
    <row r="33" spans="1:17" ht="19.5" customHeight="1">
      <c r="A33" s="14" t="s">
        <v>18</v>
      </c>
      <c r="B33" s="14">
        <v>26</v>
      </c>
      <c r="C33" s="14" t="s">
        <v>19</v>
      </c>
      <c r="D33" s="15" t="s">
        <v>336</v>
      </c>
      <c r="E33" s="14" t="s">
        <v>317</v>
      </c>
      <c r="F33" s="15" t="s">
        <v>180</v>
      </c>
      <c r="G33" s="6">
        <v>8</v>
      </c>
      <c r="H33" s="6">
        <v>20</v>
      </c>
      <c r="I33" s="6">
        <v>0</v>
      </c>
      <c r="J33" s="6">
        <v>8</v>
      </c>
      <c r="K33" s="6">
        <v>0</v>
      </c>
      <c r="L33" s="6">
        <v>36</v>
      </c>
      <c r="M33" s="14"/>
      <c r="N33" s="14">
        <v>36</v>
      </c>
      <c r="O33" s="14"/>
      <c r="P33" s="5">
        <v>26</v>
      </c>
      <c r="Q33" s="15" t="s">
        <v>307</v>
      </c>
    </row>
    <row r="34" spans="1:17" ht="19.5" customHeight="1">
      <c r="A34" s="14" t="s">
        <v>18</v>
      </c>
      <c r="B34" s="14">
        <v>27</v>
      </c>
      <c r="C34" s="14" t="s">
        <v>19</v>
      </c>
      <c r="D34" s="15" t="s">
        <v>471</v>
      </c>
      <c r="E34" s="14" t="s">
        <v>433</v>
      </c>
      <c r="F34" s="14" t="s">
        <v>53</v>
      </c>
      <c r="G34" s="5">
        <v>8</v>
      </c>
      <c r="H34" s="5">
        <v>20</v>
      </c>
      <c r="I34" s="5">
        <v>7.5</v>
      </c>
      <c r="J34" s="14"/>
      <c r="K34" s="14"/>
      <c r="L34" s="5">
        <f>SUM(G34:K34)</f>
        <v>35.5</v>
      </c>
      <c r="M34" s="5"/>
      <c r="N34" s="5">
        <v>35.5</v>
      </c>
      <c r="O34" s="5"/>
      <c r="P34" s="5">
        <v>27</v>
      </c>
      <c r="Q34" s="14" t="s">
        <v>434</v>
      </c>
    </row>
    <row r="35" spans="1:17" ht="19.5" customHeight="1">
      <c r="A35" s="14" t="s">
        <v>18</v>
      </c>
      <c r="B35" s="14">
        <v>28</v>
      </c>
      <c r="C35" s="14" t="s">
        <v>19</v>
      </c>
      <c r="D35" s="5" t="s">
        <v>172</v>
      </c>
      <c r="E35" s="14" t="s">
        <v>92</v>
      </c>
      <c r="F35" s="5" t="s">
        <v>180</v>
      </c>
      <c r="G35" s="5">
        <v>0</v>
      </c>
      <c r="H35" s="5">
        <v>20</v>
      </c>
      <c r="I35" s="5"/>
      <c r="J35" s="5">
        <v>14</v>
      </c>
      <c r="K35" s="5"/>
      <c r="L35" s="5">
        <v>34</v>
      </c>
      <c r="M35" s="5"/>
      <c r="N35" s="5">
        <v>34</v>
      </c>
      <c r="O35" s="5"/>
      <c r="P35" s="5">
        <v>28</v>
      </c>
      <c r="Q35" s="5" t="s">
        <v>89</v>
      </c>
    </row>
    <row r="36" spans="1:17" ht="19.5" customHeight="1">
      <c r="A36" s="14" t="s">
        <v>18</v>
      </c>
      <c r="B36" s="14">
        <v>29</v>
      </c>
      <c r="C36" s="14" t="s">
        <v>19</v>
      </c>
      <c r="D36" s="15" t="s">
        <v>377</v>
      </c>
      <c r="E36" s="14" t="s">
        <v>355</v>
      </c>
      <c r="F36" s="15" t="s">
        <v>232</v>
      </c>
      <c r="G36" s="15">
        <v>8</v>
      </c>
      <c r="H36" s="15">
        <v>20</v>
      </c>
      <c r="I36" s="15">
        <v>0</v>
      </c>
      <c r="J36" s="15">
        <v>6</v>
      </c>
      <c r="K36" s="15">
        <v>0</v>
      </c>
      <c r="L36" s="15">
        <f>SUM(G36:K36)</f>
        <v>34</v>
      </c>
      <c r="M36" s="11"/>
      <c r="N36" s="5">
        <v>34</v>
      </c>
      <c r="O36" s="5"/>
      <c r="P36" s="5">
        <v>29</v>
      </c>
      <c r="Q36" s="14" t="s">
        <v>371</v>
      </c>
    </row>
    <row r="37" spans="1:17" ht="19.5" customHeight="1">
      <c r="A37" s="14" t="s">
        <v>18</v>
      </c>
      <c r="B37" s="14">
        <v>30</v>
      </c>
      <c r="C37" s="14" t="s">
        <v>19</v>
      </c>
      <c r="D37" s="15" t="s">
        <v>337</v>
      </c>
      <c r="E37" s="14" t="s">
        <v>317</v>
      </c>
      <c r="F37" s="15" t="s">
        <v>179</v>
      </c>
      <c r="G37" s="6">
        <v>8</v>
      </c>
      <c r="H37" s="6">
        <v>20</v>
      </c>
      <c r="I37" s="6">
        <v>0</v>
      </c>
      <c r="J37" s="6">
        <v>0</v>
      </c>
      <c r="K37" s="6">
        <v>0</v>
      </c>
      <c r="L37" s="6">
        <v>28</v>
      </c>
      <c r="M37" s="14"/>
      <c r="N37" s="14">
        <v>28</v>
      </c>
      <c r="O37" s="14"/>
      <c r="P37" s="5">
        <v>30</v>
      </c>
      <c r="Q37" s="15" t="s">
        <v>307</v>
      </c>
    </row>
    <row r="38" spans="1:17" ht="19.5" customHeight="1">
      <c r="A38" s="14" t="s">
        <v>18</v>
      </c>
      <c r="B38" s="14">
        <v>31</v>
      </c>
      <c r="C38" s="14" t="s">
        <v>19</v>
      </c>
      <c r="D38" s="15" t="s">
        <v>376</v>
      </c>
      <c r="E38" s="14" t="s">
        <v>355</v>
      </c>
      <c r="F38" s="15" t="s">
        <v>232</v>
      </c>
      <c r="G38" s="15">
        <v>8</v>
      </c>
      <c r="H38" s="15">
        <v>20</v>
      </c>
      <c r="I38" s="15">
        <v>0</v>
      </c>
      <c r="J38" s="15">
        <v>0</v>
      </c>
      <c r="K38" s="15">
        <v>0</v>
      </c>
      <c r="L38" s="15">
        <f>SUM(G38:K38)</f>
        <v>28</v>
      </c>
      <c r="M38" s="14"/>
      <c r="N38" s="5">
        <v>28</v>
      </c>
      <c r="O38" s="5"/>
      <c r="P38" s="5">
        <v>31</v>
      </c>
      <c r="Q38" s="14" t="s">
        <v>371</v>
      </c>
    </row>
    <row r="39" spans="1:17" ht="19.5" customHeight="1">
      <c r="A39" s="14" t="s">
        <v>18</v>
      </c>
      <c r="B39" s="14">
        <v>32</v>
      </c>
      <c r="C39" s="14" t="s">
        <v>19</v>
      </c>
      <c r="D39" s="5" t="s">
        <v>176</v>
      </c>
      <c r="E39" s="14" t="s">
        <v>92</v>
      </c>
      <c r="F39" s="5" t="s">
        <v>180</v>
      </c>
      <c r="G39" s="5">
        <v>0</v>
      </c>
      <c r="H39" s="5">
        <v>20</v>
      </c>
      <c r="I39" s="5"/>
      <c r="J39" s="5">
        <v>6</v>
      </c>
      <c r="K39" s="5">
        <v>0</v>
      </c>
      <c r="L39" s="5">
        <v>26</v>
      </c>
      <c r="M39" s="5"/>
      <c r="N39" s="5">
        <v>26</v>
      </c>
      <c r="O39" s="5"/>
      <c r="P39" s="5">
        <v>32</v>
      </c>
      <c r="Q39" s="5" t="s">
        <v>89</v>
      </c>
    </row>
    <row r="40" spans="1:17" ht="19.5" customHeight="1">
      <c r="A40" s="14" t="s">
        <v>18</v>
      </c>
      <c r="B40" s="14">
        <v>33</v>
      </c>
      <c r="C40" s="14" t="s">
        <v>19</v>
      </c>
      <c r="D40" s="22" t="s">
        <v>300</v>
      </c>
      <c r="E40" s="14" t="s">
        <v>263</v>
      </c>
      <c r="F40" s="15" t="s">
        <v>179</v>
      </c>
      <c r="G40" s="15">
        <v>0</v>
      </c>
      <c r="H40" s="15">
        <v>20</v>
      </c>
      <c r="I40" s="15">
        <v>0</v>
      </c>
      <c r="J40" s="15">
        <v>0</v>
      </c>
      <c r="K40" s="15">
        <v>0</v>
      </c>
      <c r="L40" s="5">
        <v>20</v>
      </c>
      <c r="M40" s="5"/>
      <c r="N40" s="14">
        <v>20</v>
      </c>
      <c r="O40" s="5"/>
      <c r="P40" s="5">
        <v>33</v>
      </c>
      <c r="Q40" s="5" t="s">
        <v>257</v>
      </c>
    </row>
    <row r="41" spans="1:17" ht="19.5" customHeight="1">
      <c r="A41" s="14" t="s">
        <v>18</v>
      </c>
      <c r="B41" s="14">
        <v>34</v>
      </c>
      <c r="C41" s="5" t="s">
        <v>19</v>
      </c>
      <c r="D41" s="22" t="s">
        <v>302</v>
      </c>
      <c r="E41" s="14" t="s">
        <v>263</v>
      </c>
      <c r="F41" s="15" t="s">
        <v>179</v>
      </c>
      <c r="G41" s="15">
        <v>0</v>
      </c>
      <c r="H41" s="15">
        <v>20</v>
      </c>
      <c r="I41" s="15">
        <v>0</v>
      </c>
      <c r="J41" s="15">
        <v>0</v>
      </c>
      <c r="K41" s="15">
        <v>0</v>
      </c>
      <c r="L41" s="5">
        <v>20</v>
      </c>
      <c r="M41" s="5"/>
      <c r="N41" s="14">
        <v>20</v>
      </c>
      <c r="O41" s="5"/>
      <c r="P41" s="5">
        <v>34</v>
      </c>
      <c r="Q41" s="5" t="s">
        <v>257</v>
      </c>
    </row>
    <row r="42" spans="1:17" ht="19.5" customHeight="1">
      <c r="A42" s="14" t="s">
        <v>18</v>
      </c>
      <c r="B42" s="14">
        <v>35</v>
      </c>
      <c r="C42" s="5" t="s">
        <v>19</v>
      </c>
      <c r="D42" s="22" t="s">
        <v>303</v>
      </c>
      <c r="E42" s="14" t="s">
        <v>263</v>
      </c>
      <c r="F42" s="15" t="s">
        <v>179</v>
      </c>
      <c r="G42" s="15">
        <v>0</v>
      </c>
      <c r="H42" s="15">
        <v>0</v>
      </c>
      <c r="I42" s="15">
        <v>0</v>
      </c>
      <c r="J42" s="15">
        <v>6</v>
      </c>
      <c r="K42" s="15">
        <v>0</v>
      </c>
      <c r="L42" s="5">
        <v>6</v>
      </c>
      <c r="M42" s="5"/>
      <c r="N42" s="14">
        <v>6</v>
      </c>
      <c r="O42" s="5"/>
      <c r="P42" s="5">
        <v>35</v>
      </c>
      <c r="Q42" s="5" t="s">
        <v>257</v>
      </c>
    </row>
    <row r="43" spans="1:17" ht="19.5" customHeight="1">
      <c r="A43" s="14" t="s">
        <v>18</v>
      </c>
      <c r="B43" s="14">
        <v>36</v>
      </c>
      <c r="C43" s="14" t="s">
        <v>19</v>
      </c>
      <c r="D43" s="25" t="s">
        <v>173</v>
      </c>
      <c r="E43" s="14" t="s">
        <v>92</v>
      </c>
      <c r="F43" s="25" t="s">
        <v>180</v>
      </c>
      <c r="G43" s="25">
        <v>0</v>
      </c>
      <c r="H43" s="25"/>
      <c r="I43" s="25"/>
      <c r="J43" s="25"/>
      <c r="K43" s="25"/>
      <c r="L43" s="5">
        <v>0</v>
      </c>
      <c r="M43" s="14"/>
      <c r="N43" s="14">
        <v>0</v>
      </c>
      <c r="O43" s="14"/>
      <c r="P43" s="5">
        <v>36</v>
      </c>
      <c r="Q43" s="5" t="s">
        <v>54</v>
      </c>
    </row>
    <row r="44" spans="1:17" ht="19.5" customHeight="1">
      <c r="A44" s="14" t="s">
        <v>18</v>
      </c>
      <c r="B44" s="14">
        <v>37</v>
      </c>
      <c r="C44" s="14" t="s">
        <v>19</v>
      </c>
      <c r="D44" s="25" t="s">
        <v>178</v>
      </c>
      <c r="E44" s="14" t="s">
        <v>92</v>
      </c>
      <c r="F44" s="25" t="s">
        <v>180</v>
      </c>
      <c r="G44" s="25">
        <v>0</v>
      </c>
      <c r="H44" s="25"/>
      <c r="I44" s="25"/>
      <c r="J44" s="25"/>
      <c r="K44" s="25"/>
      <c r="L44" s="5">
        <v>0</v>
      </c>
      <c r="M44" s="14"/>
      <c r="N44" s="14">
        <v>0</v>
      </c>
      <c r="O44" s="14"/>
      <c r="P44" s="5">
        <v>37</v>
      </c>
      <c r="Q44" s="5" t="s">
        <v>54</v>
      </c>
    </row>
    <row r="45" spans="1:17" ht="19.5" customHeight="1">
      <c r="A45" s="14" t="s">
        <v>18</v>
      </c>
      <c r="B45" s="14">
        <v>38</v>
      </c>
      <c r="C45" s="14" t="s">
        <v>19</v>
      </c>
      <c r="D45" s="22" t="s">
        <v>299</v>
      </c>
      <c r="E45" s="14" t="s">
        <v>263</v>
      </c>
      <c r="F45" s="15" t="s">
        <v>179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5">
        <v>0</v>
      </c>
      <c r="M45" s="5"/>
      <c r="N45" s="14">
        <v>0</v>
      </c>
      <c r="O45" s="5"/>
      <c r="P45" s="5">
        <v>38</v>
      </c>
      <c r="Q45" s="5" t="s">
        <v>255</v>
      </c>
    </row>
  </sheetData>
  <sheetProtection/>
  <autoFilter ref="A7:Q45">
    <sortState ref="A8:Q45">
      <sortCondition descending="1" sortBy="value" ref="L8:L45"/>
    </sortState>
  </autoFilter>
  <mergeCells count="5">
    <mergeCell ref="A1:O1"/>
    <mergeCell ref="A2:D2"/>
    <mergeCell ref="A3:D3"/>
    <mergeCell ref="A4:O4"/>
    <mergeCell ref="A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2017-10-26T09:21:48Z</dcterms:modified>
  <cp:category/>
  <cp:version/>
  <cp:contentType/>
  <cp:contentStatus/>
</cp:coreProperties>
</file>